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ário\Desktop\PRAÇAS_EMENDAS IMPOSITIVAS\"/>
    </mc:Choice>
  </mc:AlternateContent>
  <bookViews>
    <workbookView xWindow="-120" yWindow="-120" windowWidth="24240" windowHeight="13140"/>
  </bookViews>
  <sheets>
    <sheet name="ORÇAMENTO" sheetId="1" r:id="rId1"/>
    <sheet name="CRONOGRAMA" sheetId="2" r:id="rId2"/>
  </sheets>
  <externalReferences>
    <externalReference r:id="rId3"/>
    <externalReference r:id="rId4"/>
    <externalReference r:id="rId5"/>
    <externalReference r:id="rId6"/>
  </externalReferences>
  <definedNames>
    <definedName name="_xlnm._FilterDatabase" localSheetId="0" hidden="1">ORÇAMENTO!$A$9:$I$108</definedName>
    <definedName name="ACOMPANHAMENTO" hidden="1">IF(VALUE([1]MENU!$O$4)=2,"BM","PLE")</definedName>
    <definedName name="_xlnm.Print_Area" localSheetId="1">CRONOGRAMA!$A$1:$O$34</definedName>
    <definedName name="_xlnm.Print_Area" localSheetId="0">ORÇAMENTO!$A$1:$I$317</definedName>
    <definedName name="CRONO.MaxParc" hidden="1">[2]CRONO!$G1048576+[2]CRONO!A1</definedName>
    <definedName name="Import.DescLote" hidden="1">[4]DADOS!$F$17</definedName>
    <definedName name="ORÇAMENTO.BancoRef" hidden="1">ORÇAMENTO!#REF!</definedName>
    <definedName name="ORÇAMENTO.CustoUnitario" hidden="1">ROUND(ORÇAMENTO!$O1,15-13*ORÇAMENTO!#REF!)</definedName>
    <definedName name="ORÇAMENTO.PrecoUnitarioLicitado" hidden="1">ORÇAMENTO!$AF1</definedName>
    <definedName name="REFERENCIA.Descricao" hidden="1">IF(ISNUMBER(ORÇAMENTO!$Z1),OFFSET(INDIRECT(ORÇAMENTO.BancoRef),ORÇAMENTO!$Z1-1,3,1),ORÇAMENTO!$Z1)</definedName>
    <definedName name="REFERENCIA.Unidade" hidden="1">IF(ISNUMBER(ORÇAMENTO!$Z1),OFFSET(INDIRECT(ORÇAMENTO.BancoRef),ORÇAMENTO!$Z1-1,4,1),"-")</definedName>
    <definedName name="SomaAgrup" hidden="1">SUMIF(OFFSET(ORÇAMENTO!$C1,1,0,ORÇAMENTO!$D1),"S",OFFSET(ORÇAMENTO!A1,1,0,ORÇAMENTO!$D1))</definedName>
    <definedName name="TIPOORCAMENTO" hidden="1">IF(VALUE([3]MENU!$O$3)=2,"Licitado","Proposto")</definedName>
    <definedName name="_xlnm.Print_Titles" localSheetId="0">ORÇAMENTO!$1:$9</definedName>
    <definedName name="VTOTAL1" hidden="1">ROUND(ORÇAMENTO!$N1*ORÇAMENTO!$Q1,15-13*ORÇAMENTO!#REF!)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19" i="2" l="1"/>
  <c r="B18" i="2"/>
  <c r="B17" i="2"/>
  <c r="B16" i="2"/>
  <c r="B15" i="2"/>
  <c r="B14" i="2"/>
  <c r="B13" i="2"/>
  <c r="A12" i="2"/>
  <c r="B12" i="2"/>
  <c r="A11" i="2"/>
  <c r="B11" i="2"/>
  <c r="D22" i="2" l="1"/>
  <c r="A2" i="2"/>
  <c r="A1" i="2"/>
  <c r="C5" i="2" l="1"/>
  <c r="C4" i="2"/>
  <c r="C3" i="2"/>
</calcChain>
</file>

<file path=xl/sharedStrings.xml><?xml version="1.0" encoding="utf-8"?>
<sst xmlns="http://schemas.openxmlformats.org/spreadsheetml/2006/main" count="1162" uniqueCount="642">
  <si>
    <t>ADMINISTRAÇÃO LOCAL</t>
  </si>
  <si>
    <t>1.</t>
  </si>
  <si>
    <t>1.1.</t>
  </si>
  <si>
    <t>M2</t>
  </si>
  <si>
    <t>UNID.</t>
  </si>
  <si>
    <t>M3</t>
  </si>
  <si>
    <t>ITEM</t>
  </si>
  <si>
    <t>CÓDIGO</t>
  </si>
  <si>
    <t>DESCRIÇÃO</t>
  </si>
  <si>
    <t>QTDE.</t>
  </si>
  <si>
    <t>PLACA DE OBRA EM CHAPA DE ACO GALVANIZADO</t>
  </si>
  <si>
    <t>CRONOGRAMA FÍSICO-FINANCEIRO</t>
  </si>
  <si>
    <t>Item</t>
  </si>
  <si>
    <t>Descrição</t>
  </si>
  <si>
    <t/>
  </si>
  <si>
    <t>Valor (R$)</t>
  </si>
  <si>
    <t>% Período:</t>
  </si>
  <si>
    <t>Período:</t>
  </si>
  <si>
    <t>Acumulado:</t>
  </si>
  <si>
    <t>%:</t>
  </si>
  <si>
    <t>Investimento:</t>
  </si>
  <si>
    <t>Total:</t>
  </si>
  <si>
    <t>Parcelas/Meses</t>
  </si>
  <si>
    <t>RESPONSÁVEL PELA PROPOSTA</t>
  </si>
  <si>
    <t xml:space="preserve">M     </t>
  </si>
  <si>
    <t>UNIDADE</t>
  </si>
  <si>
    <t>1.2.</t>
  </si>
  <si>
    <t>COMP-17</t>
  </si>
  <si>
    <t>1.1.0.0.1.</t>
  </si>
  <si>
    <t>COMP-59</t>
  </si>
  <si>
    <t>SERVIÇOS PRELIMINARES</t>
  </si>
  <si>
    <t xml:space="preserve">PLACA DE OBRA </t>
  </si>
  <si>
    <t>Custo Unitário (sem BDI) (R$)</t>
  </si>
  <si>
    <t>Preço Unitário (com BDI) (R$)</t>
  </si>
  <si>
    <t>Preço Total
(R$)</t>
  </si>
  <si>
    <t>1.3.</t>
  </si>
  <si>
    <t>1.3.0.0.1.</t>
  </si>
  <si>
    <t>1.4.</t>
  </si>
  <si>
    <t>1.4.0.0.1.</t>
  </si>
  <si>
    <t>1.4.0.0.2.</t>
  </si>
  <si>
    <t>1.5.</t>
  </si>
  <si>
    <t>1.5.1.</t>
  </si>
  <si>
    <t>1.5.1.0.1.</t>
  </si>
  <si>
    <t>1.5.1.0.2.</t>
  </si>
  <si>
    <t>1.5.1.0.3.</t>
  </si>
  <si>
    <t>1.5.1.0.4.</t>
  </si>
  <si>
    <t>1.5.1.0.5.</t>
  </si>
  <si>
    <t>1.5.1.0.6.</t>
  </si>
  <si>
    <t>1.5.2.</t>
  </si>
  <si>
    <t>1.5.2.0.1.</t>
  </si>
  <si>
    <t>1.5.2.0.2.</t>
  </si>
  <si>
    <t>1.6.</t>
  </si>
  <si>
    <t>1.6.0.0.1.</t>
  </si>
  <si>
    <t>1.6.0.0.2.</t>
  </si>
  <si>
    <t>1.7.</t>
  </si>
  <si>
    <t>1.8.</t>
  </si>
  <si>
    <t>1.9.</t>
  </si>
  <si>
    <t>1.9.0.0.1.</t>
  </si>
  <si>
    <t>LOCAÇÃO DE OBRA</t>
  </si>
  <si>
    <t>COMP-37</t>
  </si>
  <si>
    <t>SERVICOS TOPOGRAFICOS, INCLUSIVE NOTA DE SERVICOS E ACOMPANHAMENTO</t>
  </si>
  <si>
    <t>DEMOLIÇÕES E RETIRADAS</t>
  </si>
  <si>
    <t>M²</t>
  </si>
  <si>
    <t>97914</t>
  </si>
  <si>
    <t>TRANSPORTE COM CAMINHÃO BASCULANTE DE 6 M³, EM VIA URBANA PAVIMENTADA, DMT ATÉ 30 KM (UNIDADE: M3XKM). AF_07/2020</t>
  </si>
  <si>
    <t>M3XKM</t>
  </si>
  <si>
    <t>M</t>
  </si>
  <si>
    <t>97933</t>
  </si>
  <si>
    <t>CAIXA COM GRELHA SIMPLES RETANGULAR, EM CONCRETO PRÉ-MOLDADO, DIMENSÕES INTERNAS: 0,6X1,0X1,0 M. AF_12/2020</t>
  </si>
  <si>
    <t>UN</t>
  </si>
  <si>
    <t>ESCAVAÇÃO MECÂNICA A CÉU ABERTO, EM MATERIAL DE 1A CATEGORIA, COM ESCAVADEIRA HIDRÁULICA, CAPACIDADE DE 0,78 M3</t>
  </si>
  <si>
    <t>M³</t>
  </si>
  <si>
    <t>COMP-12</t>
  </si>
  <si>
    <t>96624</t>
  </si>
  <si>
    <t>LASTRO COM MATERIAL GRANULAR (PEDRA BRITADA N.2), APLICADO EM PISOS OU LAJES SOBRE SOLO, ESPESSURA DE *10 CM*. AF_08/2017</t>
  </si>
  <si>
    <t>101094</t>
  </si>
  <si>
    <t>PISO PODOTÁTIL, DIRECIONAL OU ALERTA, ASSENTADO SOBRE ARGAMASSA. AF_05/2020</t>
  </si>
  <si>
    <t>97096</t>
  </si>
  <si>
    <t>CONCRETAGEM DE RADIER, PISO DE CONCRETO OU LAJE SOBRE SOLO, FCK 30 MPA - LANÇAMENTO, ADENSAMENTO E ACABAMENTO. AF_09/2021</t>
  </si>
  <si>
    <t>97092</t>
  </si>
  <si>
    <t>ARMAÇÃO PARA EXECUÇÃO DE RADIER, PISO DE CONCRETO OU LAJE SOBRE SOLO, COM USO DE TELA Q-196. AF_09/2021</t>
  </si>
  <si>
    <t>KG</t>
  </si>
  <si>
    <t>COMP-85</t>
  </si>
  <si>
    <t>94263</t>
  </si>
  <si>
    <t>GUIA (MEIO-FIO) CONCRETO, MOLDADA  IN LOCO  EM TRECHO RETO COM EXTRUSORA, 13 CM BASE X 22 CM ALTURA. AF_06/2016</t>
  </si>
  <si>
    <t>94264</t>
  </si>
  <si>
    <t>GUIA (MEIO-FIO) CONCRETO, MOLDADA  IN LOCO  EM TRECHO CURVO COM EXTRUSORA, 13 CM BASE X 22 CM ALTURA. AF_06/2016</t>
  </si>
  <si>
    <t>97086</t>
  </si>
  <si>
    <t>FABRICAÇÃO, MONTAGEM E DESMONTAGEM DE FORMA PARA RADIER, PISO DE CONCRETO OU LAJE SOBRE SOLO, EM MADEIRA SERRADA, 4 UTILIZAÇÕES. AF_09/2021</t>
  </si>
  <si>
    <t>100577</t>
  </si>
  <si>
    <t>REGULARIZAÇÃO E COMPACTAÇÃO DE SUBLEITO DE SOLO PREDOMINANTEMENTE ARENOSO. AF_11/2019</t>
  </si>
  <si>
    <t>370</t>
  </si>
  <si>
    <t xml:space="preserve">M3    </t>
  </si>
  <si>
    <t>CJ</t>
  </si>
  <si>
    <t>PINTURAS</t>
  </si>
  <si>
    <t>COT-23</t>
  </si>
  <si>
    <t>FITA DEMARCAÇÃO FUT VOLEI E BEACH TENIS (AREIA) - KIT PARA PERÍMETRO DE 54M, COM 6 FIXADORES</t>
  </si>
  <si>
    <t>102290</t>
  </si>
  <si>
    <t>ESCAVAÇÃO MECANIZADA DE VALA COM PROF. ATÉ 1,5 M (MÉDIA MONTANTE E JUSANTE/UMA COMPOSIÇÃO POR TRECHO), ESCAVADEIRA (0,8 M3),LARG. MENOR QUE 1,5 M, EM SOLO MOLE, LOCAIS COM BAIXO NÍVEL DE INTERFERÊNCIA. AF_02/2021</t>
  </si>
  <si>
    <t>96533</t>
  </si>
  <si>
    <t>FABRICAÇÃO, MONTAGEM E DESMONTAGEM DE FÔRMA PARA VIGA BALDRAME, EM MADEIRA SERRADA, E=25 MM, 2 UTILIZAÇÕES. AF_06/2017</t>
  </si>
  <si>
    <t>96557</t>
  </si>
  <si>
    <t>CONCRETAGEM DE BLOCOS DE COROAMENTO E VIGAS BALDRAMES, FCK 30 MPA, COM USO DE BOMBA  LANÇAMENTO, ADENSAMENTO E ACABAMENTO. AF_06/2017</t>
  </si>
  <si>
    <t>96543</t>
  </si>
  <si>
    <t>ARMAÇÃO DE BLOCO, VIGA BALDRAME E SAPATA UTILIZANDO AÇO CA-60 DE 5 MM - MONTAGEM. AF_06/2017</t>
  </si>
  <si>
    <t>96544</t>
  </si>
  <si>
    <t>ARMAÇÃO DE BLOCO, VIGA BALDRAME OU SAPATA UTILIZANDO AÇO CA-50 DE 6,3 MM - MONTAGEM. AF_06/2017</t>
  </si>
  <si>
    <t>COMP-93</t>
  </si>
  <si>
    <t>MOBILIÁRIO E EQUIPAMENTOS</t>
  </si>
  <si>
    <t>COMP-80</t>
  </si>
  <si>
    <t>EXECUÇÃO DE BANCOS EM ALVENARIA, BASE E TAMPO EM CONCRETO ARMADO, REBOCADOS E PINTADOS H:45CM</t>
  </si>
  <si>
    <t>COMP-91</t>
  </si>
  <si>
    <t>EXECUÇÃO DE BANCOS EM ALVENARIA, BASE E TAMPO EM CONCRETO ARMADO, REBOCADOS E PINTADOS H:90CM</t>
  </si>
  <si>
    <t>COMP-75</t>
  </si>
  <si>
    <t>INSTALAÇÃO DE LIXEIRA COM ESTRUTURA EM TUBOS E CHAPAS DE AÇO GALVANIZADO, COM PINTURA EPÓXI NA COR CINZA GRAFITE E REVESTIMENTO EM MADEIRA TRATADA (PADRÃO CALÇADÃO)</t>
  </si>
  <si>
    <t>UND</t>
  </si>
  <si>
    <t>COMP-84</t>
  </si>
  <si>
    <t>COMP-78</t>
  </si>
  <si>
    <t>COMP-82</t>
  </si>
  <si>
    <t>FORN. E INST. DE CONJUNTO DE TRAVES OFICIAIS PARA FUTEBOL DE CAMPO</t>
  </si>
  <si>
    <t>UND.</t>
  </si>
  <si>
    <t>25399</t>
  </si>
  <si>
    <t xml:space="preserve">UN    </t>
  </si>
  <si>
    <t>25398</t>
  </si>
  <si>
    <t>FUNDAÇÃO</t>
  </si>
  <si>
    <t>95601</t>
  </si>
  <si>
    <t>ARRASAMENTO MECANICO DE ESTACA DE CONCRETO ARMADO, DIAMETROS DE ATÉ 40 CM. AF_05/2021</t>
  </si>
  <si>
    <t>96521</t>
  </si>
  <si>
    <t>ESCAVAÇÃO MECANIZADA PARA BLOCO DE COROAMENTO OU SAPATA COM RETROESCAVADEIRA (INCLUINDO ESCAVAÇÃO PARA COLOCAÇÃO DE FÔRMAS). AF_06/2017</t>
  </si>
  <si>
    <t>96531</t>
  </si>
  <si>
    <t>FABRICAÇÃO, MONTAGEM E DESMONTAGEM DE FÔRMA PARA BLOCO DE COROAMENTO, EM MADEIRA SERRADA, E=25 MM, 2 UTILIZAÇÕES. AF_06/2017</t>
  </si>
  <si>
    <t>96555</t>
  </si>
  <si>
    <t>CONCRETAGEM DE BLOCOS DE COROAMENTO E VIGAS BALDRAME, FCK 30 MPA, COM USO DE JERICA  LANÇAMENTO, ADENSAMENTO E ACABAMENTO. AF_06/2017</t>
  </si>
  <si>
    <t>96546</t>
  </si>
  <si>
    <t>ARMAÇÃO DE BLOCO, VIGA BALDRAME OU SAPATA UTILIZANDO AÇO CA-50 DE 10 MM - MONTAGEM. AF_06/2017</t>
  </si>
  <si>
    <t>VIGAS DE FUNDAÇÃO</t>
  </si>
  <si>
    <t>96525</t>
  </si>
  <si>
    <t>ESCAVAÇÃO MECANIZADA PARA VIGA BALDRAME COM MINI-ESCAVADEIRA (INCLUINDO ESCAVAÇÃO PARA COLOCAÇÃO DE FÔRMAS). AF_06/2017</t>
  </si>
  <si>
    <t>PILARES</t>
  </si>
  <si>
    <t>92269</t>
  </si>
  <si>
    <t>FABRICAÇÃO DE FÔRMA PARA PILARES E ESTRUTURAS SIMILARES, EM MADEIRA SERRADA, E=25 MM. AF_09/2020</t>
  </si>
  <si>
    <t>92775</t>
  </si>
  <si>
    <t>ARMAÇÃO DE PILAR OU VIGA DE UMA ESTRUTURA CONVENCIONAL DE CONCRETO ARMADO EM UMA EDIFICAÇÃO TÉRREA OU SOBRADO UTILIZANDO AÇO CA-60 DE 5,0 MM - MONTAGEM. AF_12/2015</t>
  </si>
  <si>
    <t>92778</t>
  </si>
  <si>
    <t>ARMAÇÃO DE PILAR OU VIGA DE UMA ESTRUTURA CONVENCIONAL DE CONCRETO ARMADO EM UMA EDIFICAÇÃO TÉRREA OU SOBRADO UTILIZANDO AÇO CA-50 DE 10,0 MM - MONTAGEM. AF_12/2015</t>
  </si>
  <si>
    <t>PAISAGISMO</t>
  </si>
  <si>
    <t>PLANTIO VEGETAÇÃO</t>
  </si>
  <si>
    <t>7253</t>
  </si>
  <si>
    <t>98504</t>
  </si>
  <si>
    <t>PLANTIO DE GRAMA EM PLACAS. AF_05/2018</t>
  </si>
  <si>
    <t>98511</t>
  </si>
  <si>
    <t>PLANTIO DE ÁRVORE ORNAMENTAL COM ALTURA DE MUDA MAIOR QUE 2,00 M E MENOR OU IGUAL A 4,00 M. AF_05/2018</t>
  </si>
  <si>
    <t>10826</t>
  </si>
  <si>
    <t>98509</t>
  </si>
  <si>
    <t>PLANTIO DE ARBUSTO OU  CERCA VIVA. AF_05/2018</t>
  </si>
  <si>
    <t>COMP-94</t>
  </si>
  <si>
    <t>COT-29</t>
  </si>
  <si>
    <t>99811</t>
  </si>
  <si>
    <t>LIMPEZA DE CONTRAPISO COM VASSOURA A SECO. AF_04/2019</t>
  </si>
  <si>
    <t>1062</t>
  </si>
  <si>
    <t>COMP-104</t>
  </si>
  <si>
    <t>COMP-102</t>
  </si>
  <si>
    <t>COMP-107</t>
  </si>
  <si>
    <t>COMP-96</t>
  </si>
  <si>
    <t>COMP-108</t>
  </si>
  <si>
    <t>COMP-103</t>
  </si>
  <si>
    <t>TEMPORIZADOR PARA ILUMINAÇÃO</t>
  </si>
  <si>
    <t>COT-32</t>
  </si>
  <si>
    <t>INTERRUPTOR DIFERENCIAL RESIDUAL  40A</t>
  </si>
  <si>
    <t xml:space="preserve">UN </t>
  </si>
  <si>
    <t>COMP-101</t>
  </si>
  <si>
    <t>REFLETOR EM LED POT. MIN.200W -5000K</t>
  </si>
  <si>
    <t>BDI
(%)</t>
  </si>
  <si>
    <t>INSTALAÇÕES ELÉTRICAS - ILUMINAÇÃO GERAL EM LED</t>
  </si>
  <si>
    <t>PREFEITURA MUNICIPAL DE PELOTAS</t>
  </si>
  <si>
    <t>SECRETARIA DE PLANEJAMENTO E GESTÃO - SEPLAG</t>
  </si>
  <si>
    <t>COMP-89</t>
  </si>
  <si>
    <t>FORNECIMENTO E INSTALAÇÃO DE CONJUNTO DE EQUIPAMENTOS PARA ACADEMIA AO AR LIVRE - 08 EQUIPAMENTOS</t>
  </si>
  <si>
    <t>COMP-95</t>
  </si>
  <si>
    <t>COMP-110</t>
  </si>
  <si>
    <t>COMP-109</t>
  </si>
  <si>
    <t>COMP-98</t>
  </si>
  <si>
    <t>COMP-111</t>
  </si>
  <si>
    <t>COMP-99</t>
  </si>
  <si>
    <t>COMP-100</t>
  </si>
  <si>
    <t>COMP-112</t>
  </si>
  <si>
    <t>1.4.0.0.3.</t>
  </si>
  <si>
    <t>-</t>
  </si>
  <si>
    <t>ACADEMIA AO AR LIVRE</t>
  </si>
  <si>
    <t>POSTE CIRCULAR AÇO GALVANIZADO 9M COM SUPORTE E DOIS REFLETORES DE LED POTENCIA MINIMA 200W - 5000K</t>
  </si>
  <si>
    <t>COMP-113</t>
  </si>
  <si>
    <t>COMP-114</t>
  </si>
  <si>
    <t>98524</t>
  </si>
  <si>
    <t>LIMPEZA MANUAL DE VEGETAÇÃO EM TERRENO COM ENXADA.AF_05/2018</t>
  </si>
  <si>
    <t>COMP-27</t>
  </si>
  <si>
    <t>TAMPA DE CONCRETO 1,00X1,00M P/ CX INSPEÇÃO e=8cm</t>
  </si>
  <si>
    <t>92267</t>
  </si>
  <si>
    <t>FABRICAÇÃO DE FÔRMA PARA LAJES, EM CHAPA DE MADEIRA COMPENSADA RESINADA, E = 17 MM. AF_09/2020</t>
  </si>
  <si>
    <t>99439</t>
  </si>
  <si>
    <t>CONCRETAGEM DE EDIFICAÇÕES (PAREDES E LAJES) FEITAS COM SISTEMA DE FÔRMAS MANUSEÁVEIS, COM CONCRETO USINADO BOMBEÁVEL FCK 25 MPA - LANÇAMENTO, ADENSAMENTO E ACABAMENTO (EXCLUSIVE BOMBA LANÇA). AF_10/2021</t>
  </si>
  <si>
    <t>92785</t>
  </si>
  <si>
    <t>ARMAÇÃO DE LAJE DE UMA ESTRUTURA CONVENCIONAL DE CONCRETO ARMADO EM UMA EDIFICAÇÃO TÉRREA OU SOBRADO UTILIZANDO AÇO CA-50 DE 6,3 MM - MONTAGEM. AF_12/2015</t>
  </si>
  <si>
    <t>92784</t>
  </si>
  <si>
    <t>ARMAÇÃO DE LAJE DE UMA ESTRUTURA CONVENCIONAL DE CONCRETO ARMADO EM UMA EDIFICAÇÃO TÉRREA OU SOBRADO UTILIZANDO AÇO CA-60 DE 5,0 MM - MONTAGEM. AF_12/2015</t>
  </si>
  <si>
    <t>LAJES</t>
  </si>
  <si>
    <t>2745</t>
  </si>
  <si>
    <t>LIMPEZA FINAL DE OBRA</t>
  </si>
  <si>
    <t xml:space="preserve">BDI1: </t>
  </si>
  <si>
    <t>LUMINÁRIA DE LED PARA ILUMINAÇÃO PÚBLICA, DE 138 W ATÉ 180 W - FORNECIMENTO E INSTALAÇÃO. AF_08/2020</t>
  </si>
  <si>
    <t>Identificação do projeto: REQUALIFICAÇÃO 8 PRAÇAS</t>
  </si>
  <si>
    <t>Tipo de intervenção: ÁREAS DE LAZER: ACADEMIA AO AR LIVRE, PRACINHA INFANTIL, MINI QUADRA</t>
  </si>
  <si>
    <t>REQUALIFICAÇÃO PRAÇA VASCO PIRES</t>
  </si>
  <si>
    <t>ADMINISTRAÇÃO LOCAL - CANTEIRO</t>
  </si>
  <si>
    <t>1.2.0.0.1.</t>
  </si>
  <si>
    <t>FECHAMENTO DE VALA EXISTENTE</t>
  </si>
  <si>
    <t>94315</t>
  </si>
  <si>
    <t>ATERRO MECANIZADO DE VALA COM RETROESCAVADEIRA (CAPACIDADE DA CAÇAMBA DA RETRO: 0,26 M³ / POTÊNCIA: 88 HP), LARGURA ATÉ 0,8 M, PROFUNDIDADE ATÉ 1,5 M, COM SOLO ARGILO-ARENOSO. AF_05/2016</t>
  </si>
  <si>
    <t>1.4.0.0.4.</t>
  </si>
  <si>
    <t>1.4.0.0.5.</t>
  </si>
  <si>
    <t>7745</t>
  </si>
  <si>
    <t>TUBO DE CONCRETO ARMADO PARA AGUAS PLUVIAIS, CLASSE PA-1, COM ENCAIXE PONTA E BOLSA, DIAMETRO NOMINAL DE 400 MM</t>
  </si>
  <si>
    <t>1.4.0.0.6.</t>
  </si>
  <si>
    <t>92809</t>
  </si>
  <si>
    <t>ASSENTAMENTO DE TUBO DE CONCRETO PARA REDES COLETORAS DE ÁGUAS PLUVIAIS, DIÂMETRO DE 400 MM, JUNTA RÍGIDA, INSTALADO EM LOCAL COM BAIXO NÍVEL DE INTERFERÊNCIAS (NÃO INCLUI FORNECIMENTO). AF_12/2015</t>
  </si>
  <si>
    <t>1.4.0.0.7.</t>
  </si>
  <si>
    <t>1.4.0.0.8.</t>
  </si>
  <si>
    <t>97902</t>
  </si>
  <si>
    <t>CAIXA ENTERRADA HIDRÁULICA RETANGULAR EM ALVENARIA COM TIJOLOS CERÂMICOS MACIÇOS, DIMENSÕES INTERNAS: 0,6X0,6X0,6 M PARA REDE DE ESGOTO. AF_12/2020</t>
  </si>
  <si>
    <t>1.4.0.0.9.</t>
  </si>
  <si>
    <t>ÁREA DE LAZER - PRACINHA</t>
  </si>
  <si>
    <t>PASSEIOS EM CONCRETO ESP.: 7CM</t>
  </si>
  <si>
    <t>EXECUÇÃO DE PASSEIO EM CONCRETO - ESPESSURA 7CM - , MOLDADO IN LOCO, USINADO, ACABAMENTO CONVENCIONAL, NÃO ARMADO - BASE 94993 SINAPI</t>
  </si>
  <si>
    <t>CAIXA DE AREIA - BRINQUEDOS</t>
  </si>
  <si>
    <t>AREIA MEDIA - POSTO JAZIDA/FORNECEDOR (RETIRADO NA JAZIDA, SEM TRANSPORTE)</t>
  </si>
  <si>
    <t>1.5.3.</t>
  </si>
  <si>
    <t>MEIO-FIO DE CONCRETO PRÉ MOLDADO</t>
  </si>
  <si>
    <t>1.5.3.0.1.</t>
  </si>
  <si>
    <t xml:space="preserve">INSTALAÇÕES ELÉTRICAS </t>
  </si>
  <si>
    <t>3380</t>
  </si>
  <si>
    <t>!EM PROCESSO DE DESATIVACAO! HASTE DE ATERRAMENTO EM ACO COM 3,00 M DE COMPRIMENTO E DN = 5/8", REVESTIDA COM BAIXA CAMADA DE COBRE, COM CONECTOR TIPO GRAMPO</t>
  </si>
  <si>
    <t>COMP-65</t>
  </si>
  <si>
    <t>CAIXAS DE PASSAGENS</t>
  </si>
  <si>
    <t>1.6.0.0.3.</t>
  </si>
  <si>
    <t>91873</t>
  </si>
  <si>
    <t>ELETRODUTO RÍGIDO ROSCÁVEL, PVC, DN 40 MM (1 1/4"), PARA CIRCUITOS TERMINAIS, INSTALADO EM PAREDE - FORNECIMENTO E INSTALAÇÃO. AF_12/2015</t>
  </si>
  <si>
    <t>1.6.0.0.4.</t>
  </si>
  <si>
    <t>1893</t>
  </si>
  <si>
    <t>LUVA EM PVC RIGIDO ROSCAVEL, DE 1 1/2", PARA ELETRODUTO</t>
  </si>
  <si>
    <t>1.6.0.0.5.</t>
  </si>
  <si>
    <t>96995</t>
  </si>
  <si>
    <t>REATERRO MANUAL APILOADO COM SOQUETE. AF_10/2017</t>
  </si>
  <si>
    <t>1.6.0.0.6.</t>
  </si>
  <si>
    <t>COMP-67</t>
  </si>
  <si>
    <t xml:space="preserve">ESCAVAÇÃO MANUAL DE VALAS (VALAS PARA ELETRODUTOS) - ESCAVAÇÃO E REATERRO </t>
  </si>
  <si>
    <t>1.6.0.0.7.</t>
  </si>
  <si>
    <t>38464</t>
  </si>
  <si>
    <t>CONCRETO USINADO BOMBEAVEL, CLASSE DE RESISTENCIA C20, COM BRITA 0, SLUMP = 220 +/- 20 MM, INCLUI SERVICO DE BOMBEAMENTO (NBR 8953)</t>
  </si>
  <si>
    <t>1.6.0.0.8.</t>
  </si>
  <si>
    <t>91929</t>
  </si>
  <si>
    <t>CABO DE COBRE FLEXÍVEL ISOLADO, 4 MM², ANTI-CHAMA 0,6/1,0 KV, PARA CIRCUITOS TERMINAIS - FORNECIMENTO E INSTALAÇÃO. AF_12/2015</t>
  </si>
  <si>
    <t>1.6.0.0.9.</t>
  </si>
  <si>
    <t>COMP-18</t>
  </si>
  <si>
    <t>POSTE DE AÇO GALVANIZADO A FOTO TELECÔNICO - DUPLO - H=9,0M LIVRE - ENGASTADO - PINTADO DE PRETO, COM 03 LUMINÁRIAS EM LED POTÊNCIA MÍNIMA DE 180W CADA</t>
  </si>
  <si>
    <t>1.6.0.0.10.</t>
  </si>
  <si>
    <t>COMP-68</t>
  </si>
  <si>
    <t>CAIXA DE COMANDO</t>
  </si>
  <si>
    <t>MOBILIÁRIO</t>
  </si>
  <si>
    <t>1.7.0.0.1.</t>
  </si>
  <si>
    <t>EXECUÇÃO DE BANCOS EM ALVENARIA, BASE E TAMPO EM CONCRETO ARMADO, REBOCADOS E PINTADOS</t>
  </si>
  <si>
    <t>1.7.0.0.2.</t>
  </si>
  <si>
    <t>1.7.0.0.3.</t>
  </si>
  <si>
    <t>CONJUNTO DE BRINQUEDOS PARA PLAYGROUND - 4 EQUIPAMENTOS</t>
  </si>
  <si>
    <t>1.7.0.0.4.</t>
  </si>
  <si>
    <t>1.7.0.0.5.</t>
  </si>
  <si>
    <t>COMP-69</t>
  </si>
  <si>
    <t>INSTALAÇÃO BRINQUEDO - BALANÇO PNE</t>
  </si>
  <si>
    <t>1.8.0.0.1.</t>
  </si>
  <si>
    <t>TERRA VEGETAL (GRANEL)</t>
  </si>
  <si>
    <t>1.8.0.0.2.</t>
  </si>
  <si>
    <t>MUDA DE ARBUSTO FLORIFERO, CLUSIA/GARDENIA/MOREIA BRANCA/ AZALEIA OU EQUIVALENTE DA REGIAO, H= *50 A 70* CM</t>
  </si>
  <si>
    <t>1.8.0.0.3.</t>
  </si>
  <si>
    <t>LIMPEZA</t>
  </si>
  <si>
    <t>2.</t>
  </si>
  <si>
    <t>REQUALIFICAÇÃO PRAÇA MENEGUETTI</t>
  </si>
  <si>
    <t>2.1.</t>
  </si>
  <si>
    <t>2.1.0.0.1.</t>
  </si>
  <si>
    <t>ADMINISTRAÇÃO LOCAL ACADEMIAS - CANTEIRO</t>
  </si>
  <si>
    <t>2.2.</t>
  </si>
  <si>
    <t>2.2.0.0.1.</t>
  </si>
  <si>
    <t>2.3.</t>
  </si>
  <si>
    <t>2.3.0.0.1.</t>
  </si>
  <si>
    <t>2.4.</t>
  </si>
  <si>
    <t>2.4.1.</t>
  </si>
  <si>
    <t>RADIER EM CONCRETO ARMADO</t>
  </si>
  <si>
    <t>2.4.1.0.1.</t>
  </si>
  <si>
    <t>2.4.1.0.2.</t>
  </si>
  <si>
    <t>2.4.1.0.3.</t>
  </si>
  <si>
    <t>2.4.1.0.4.</t>
  </si>
  <si>
    <t>100322</t>
  </si>
  <si>
    <t>LASTRO COM MATERIAL GRANULAR (PEDRA BRITADA N.3), APLICADO EM PISOS OU LAJES SOBRE SOLO, ESPESSURA DE *10 CM*. AF_07/2019</t>
  </si>
  <si>
    <t>2.4.1.0.5.</t>
  </si>
  <si>
    <t>2.4.1.0.6.</t>
  </si>
  <si>
    <t>2.5.</t>
  </si>
  <si>
    <t>EQUIPAMENTOS ACADEMIA</t>
  </si>
  <si>
    <t>2.5.0.0.1.</t>
  </si>
  <si>
    <t>2.6.</t>
  </si>
  <si>
    <t>2.6.0.0.1.</t>
  </si>
  <si>
    <t>101658</t>
  </si>
  <si>
    <t>2.6.0.0.2.</t>
  </si>
  <si>
    <t>INSTALAÇÃO LUMINÁRIA EM LED POT. MÍN. 140W - FLUXO MÍNIMO 18.000Lm-5000K, COM BASE PAEA RELÉ - CABOS E CONECTORES (SEM FORN. DA LUMINÁRIA)</t>
  </si>
  <si>
    <t>2.6.0.0.3.</t>
  </si>
  <si>
    <t>COT-22</t>
  </si>
  <si>
    <t>SUPORTE CENTRAL DE ENCAIXE EM AÇO GALVANIZADO A FOGO COM 2 BRAÇOS DE 30CM DE COMPRIMENTO</t>
  </si>
  <si>
    <t>2.6.0.0.4.</t>
  </si>
  <si>
    <t>COMP-92</t>
  </si>
  <si>
    <t xml:space="preserve">INSTALAÇÃO DE POSTE DE AÇO GALVANIZADO 9,00M </t>
  </si>
  <si>
    <t>2.6.0.0.5.</t>
  </si>
  <si>
    <t>CABO DE ALUMÍNIO MULTIPLEXADO 6MM - 2 CONDUTORES</t>
  </si>
  <si>
    <t>2.7.</t>
  </si>
  <si>
    <t>2.7.0.0.1.</t>
  </si>
  <si>
    <t>3.</t>
  </si>
  <si>
    <t>REQUALIFICAÇÃO PRAÇA ALBERTO RUBINO</t>
  </si>
  <si>
    <t>3.1.</t>
  </si>
  <si>
    <t>3.1.0.0.1.</t>
  </si>
  <si>
    <t>3.2.</t>
  </si>
  <si>
    <t>3.2.0.0.1.</t>
  </si>
  <si>
    <t>3.3.</t>
  </si>
  <si>
    <t>3.3.0.0.1.</t>
  </si>
  <si>
    <t>3.4.</t>
  </si>
  <si>
    <t>3.4.1.</t>
  </si>
  <si>
    <t>3.4.1.0.1.</t>
  </si>
  <si>
    <t>3.4.1.0.2.</t>
  </si>
  <si>
    <t>3.4.1.0.3.</t>
  </si>
  <si>
    <t>3.4.1.0.4.</t>
  </si>
  <si>
    <t>3.4.1.0.5.</t>
  </si>
  <si>
    <t>3.4.1.0.6.</t>
  </si>
  <si>
    <t>3.5.</t>
  </si>
  <si>
    <t>3.5.0.0.1.</t>
  </si>
  <si>
    <t>3.6.</t>
  </si>
  <si>
    <t>3.6.0.0.1.</t>
  </si>
  <si>
    <t>3.6.0.0.2.</t>
  </si>
  <si>
    <t>3.6.0.0.3.</t>
  </si>
  <si>
    <t>3.6.0.0.4.</t>
  </si>
  <si>
    <t>3.6.0.0.5.</t>
  </si>
  <si>
    <t>3.7.</t>
  </si>
  <si>
    <t>3.7.0.0.1.</t>
  </si>
  <si>
    <t>4.</t>
  </si>
  <si>
    <t>REQUALIFICAÇÃO PRAÇA JOSIMAR ROSADO</t>
  </si>
  <si>
    <t>4.1.</t>
  </si>
  <si>
    <t>4.1.0.0.1.</t>
  </si>
  <si>
    <t>4.2.</t>
  </si>
  <si>
    <t>4.2.0.0.1.</t>
  </si>
  <si>
    <t>4.3.</t>
  </si>
  <si>
    <t>4.3.0.0.1.</t>
  </si>
  <si>
    <t>4.4.</t>
  </si>
  <si>
    <t>4.4.1.</t>
  </si>
  <si>
    <t>4.4.1.0.1.</t>
  </si>
  <si>
    <t>4.4.1.0.2.</t>
  </si>
  <si>
    <t>4.4.1.0.3.</t>
  </si>
  <si>
    <t>4.4.1.0.4.</t>
  </si>
  <si>
    <t>4.4.1.0.5.</t>
  </si>
  <si>
    <t>4.4.1.0.6.</t>
  </si>
  <si>
    <t>4.5.</t>
  </si>
  <si>
    <t>4.5.0.0.1.</t>
  </si>
  <si>
    <t>4.6.</t>
  </si>
  <si>
    <t>4.6.0.0.1.</t>
  </si>
  <si>
    <t>4.6.0.0.2.</t>
  </si>
  <si>
    <t>4.6.0.0.3.</t>
  </si>
  <si>
    <t>4.6.0.0.4.</t>
  </si>
  <si>
    <t>4.6.0.0.5.</t>
  </si>
  <si>
    <t>4.7.</t>
  </si>
  <si>
    <t>4.7.0.0.1.</t>
  </si>
  <si>
    <t>5.</t>
  </si>
  <si>
    <t>REQUALIFICAÇÃO PRAÇA SANGA FUNDA</t>
  </si>
  <si>
    <t>5.1.</t>
  </si>
  <si>
    <t>5.1.0.0.1.</t>
  </si>
  <si>
    <t xml:space="preserve">ADMINISTRAÇÃO LOCAL PRAÇAS - CANTEIRO </t>
  </si>
  <si>
    <t>5.2.</t>
  </si>
  <si>
    <t>5.2.0.0.1.</t>
  </si>
  <si>
    <t>5.3.</t>
  </si>
  <si>
    <t>5.3.0.0.1.</t>
  </si>
  <si>
    <t>5.4.</t>
  </si>
  <si>
    <t>BRINQUEDOS PRACINHA</t>
  </si>
  <si>
    <t>5.4.0.0.1.</t>
  </si>
  <si>
    <t>COMP-88</t>
  </si>
  <si>
    <t>CONJUNTO DE BRINQUEDOS PARA PLAYGROUND - 3 EQUIPAMENTOS</t>
  </si>
  <si>
    <t>5.5.</t>
  </si>
  <si>
    <t>5.5.0.0.1.</t>
  </si>
  <si>
    <t>5.5.0.0.2.</t>
  </si>
  <si>
    <t>5.5.0.0.3.</t>
  </si>
  <si>
    <t>5.6.</t>
  </si>
  <si>
    <t>5.6.0.0.1.</t>
  </si>
  <si>
    <t>6.</t>
  </si>
  <si>
    <t>REQUALIFICAÇÃO PRAÇA PY CRESPO</t>
  </si>
  <si>
    <t>6.1.</t>
  </si>
  <si>
    <t>6.1.0.0.1.</t>
  </si>
  <si>
    <t>6.2.</t>
  </si>
  <si>
    <t>6.2.0.0.1.</t>
  </si>
  <si>
    <t>6.3.</t>
  </si>
  <si>
    <t>6.3.0.0.1.</t>
  </si>
  <si>
    <t>6.4.</t>
  </si>
  <si>
    <t>6.4.1.</t>
  </si>
  <si>
    <t>6.4.1.0.1.</t>
  </si>
  <si>
    <t>6.4.1.0.2.</t>
  </si>
  <si>
    <t>6.4.1.0.3.</t>
  </si>
  <si>
    <t>6.4.1.0.4.</t>
  </si>
  <si>
    <t>6.4.1.0.5.</t>
  </si>
  <si>
    <t>6.4.1.0.6.</t>
  </si>
  <si>
    <t>6.5.</t>
  </si>
  <si>
    <t>6.5.0.0.1.</t>
  </si>
  <si>
    <t>6.6.</t>
  </si>
  <si>
    <t>6.6.0.0.1.</t>
  </si>
  <si>
    <t>6.6.0.0.2.</t>
  </si>
  <si>
    <t>6.6.0.0.3.</t>
  </si>
  <si>
    <t>BRAÇO COM 3,00M DE PROJEÇÃO HORIZONTAL - 60,3MM - 0º</t>
  </si>
  <si>
    <t>6.6.0.0.4.</t>
  </si>
  <si>
    <t>6.6.0.0.5.</t>
  </si>
  <si>
    <t>6.6.0.0.6.</t>
  </si>
  <si>
    <t>6.7.</t>
  </si>
  <si>
    <t>6.7.0.0.1.</t>
  </si>
  <si>
    <t>7.</t>
  </si>
  <si>
    <t>REQUALIFICAÇÃO PRAÇA SANTA CECÍLIA</t>
  </si>
  <si>
    <t>7.1.</t>
  </si>
  <si>
    <t>7.1.0.0.1.</t>
  </si>
  <si>
    <t>7.2.</t>
  </si>
  <si>
    <t>7.2.0.0.1.</t>
  </si>
  <si>
    <t>7.3.</t>
  </si>
  <si>
    <t>7.3.0.0.1.</t>
  </si>
  <si>
    <t>7.4.</t>
  </si>
  <si>
    <t>QUADRA POLESPORTIVA - AREIA</t>
  </si>
  <si>
    <t>7.4.0.0.1.</t>
  </si>
  <si>
    <t>7.4.0.0.2.</t>
  </si>
  <si>
    <t>7.4.0.0.3.</t>
  </si>
  <si>
    <t>7.4.0.0.4.</t>
  </si>
  <si>
    <t>7.4.0.0.5.</t>
  </si>
  <si>
    <t>7.4.0.0.6.</t>
  </si>
  <si>
    <t>7.5.</t>
  </si>
  <si>
    <t>EQUIPAMENTOS ESPORTIVOS</t>
  </si>
  <si>
    <t>7.5.0.0.1.</t>
  </si>
  <si>
    <t>CONJUNTO PARA QUADRA DE  VOLEI COM POSTES EM TUBO DE ACO GALVANIZADO 3", H = *255* CM, PINTURA EM TINTA ESMALTE SINTETICO, REDE DE NYLON COM 2 MM, MALHA 10 X 10 CM E ANTENAS OFICIAIS EM FIBRA DE VIDRO</t>
  </si>
  <si>
    <t>7.5.0.0.2.</t>
  </si>
  <si>
    <t>CONJUNTO PARA FUTSAL COM TRAVES OFICIAIS DE 3,00 X 2,00 M EM TUBO DE ACO GALVANIZADO 3" COM REQUADRO EM TUBO DE 1", PINTURA EM PRIMER COM TINTA ESMALTE SINTETICO E REDES DE POLIETILENO FIO 4 MM</t>
  </si>
  <si>
    <t>7.6.</t>
  </si>
  <si>
    <t>7.6.0.0.1.</t>
  </si>
  <si>
    <t>98529</t>
  </si>
  <si>
    <t>CORTE RASO E RECORTE DE ÁRVORE COM DIÂMETRO DE TRONCO MAIOR OU IGUAL A 0,20 M E MENOR QUE 0,40 M.AF_05/2018</t>
  </si>
  <si>
    <t>7.6.0.0.2.</t>
  </si>
  <si>
    <t>7.7.</t>
  </si>
  <si>
    <t>7.7.0.0.1.</t>
  </si>
  <si>
    <t>8.</t>
  </si>
  <si>
    <t>REQUALIFICAÇÃO DO PRAÇA DUQUE</t>
  </si>
  <si>
    <t>8.1.</t>
  </si>
  <si>
    <t>8.1.0.0.1.</t>
  </si>
  <si>
    <t>ADMINISTRAÇÃO LOCAL - CANTEIRO E SINALIZAÇÃO DE OBRA - PRAÇA DUQUE</t>
  </si>
  <si>
    <t>8.1.0.0.2.</t>
  </si>
  <si>
    <t>ADMINISTRAÇÃO LOCAL - MÃO DE OBRA - PRAÇA DUQUE</t>
  </si>
  <si>
    <t>8.2.</t>
  </si>
  <si>
    <t>8.2.1.</t>
  </si>
  <si>
    <t>8.2.1.0.1.</t>
  </si>
  <si>
    <t>8.3.</t>
  </si>
  <si>
    <t>8.3.0.0.1.</t>
  </si>
  <si>
    <t>8.4.</t>
  </si>
  <si>
    <t>8.4.0.0.1.</t>
  </si>
  <si>
    <t>RETIRADA DE MEIO-FIO COM EMPILHAMENTO, SEM REMOÇÃO</t>
  </si>
  <si>
    <t>8.4.0.0.2.</t>
  </si>
  <si>
    <t>REASSENTAMENTO DE MEIO-FIO</t>
  </si>
  <si>
    <t>8.5.</t>
  </si>
  <si>
    <t>EQUIPAMENTOS PISTA SKATE</t>
  </si>
  <si>
    <t>8.5.1.</t>
  </si>
  <si>
    <t>MURETA</t>
  </si>
  <si>
    <t>8.5.1.0.1.</t>
  </si>
  <si>
    <t>EXECUÇÃO DE CORTE EM PAVIMENTOS (CONCRETO OU CBUQ)</t>
  </si>
  <si>
    <t>8.5.1.0.2.</t>
  </si>
  <si>
    <t xml:space="preserve">MURETA DE CONCRETO ARMADO MOLDADA "IN LOCO" </t>
  </si>
  <si>
    <t>8.5.2.</t>
  </si>
  <si>
    <t xml:space="preserve">TRAVE </t>
  </si>
  <si>
    <t>8.5.2.0.1.</t>
  </si>
  <si>
    <t>CORRIMÃO EM TUBO DE AÇO GALVANIZADO 2 1/2" E=3,65MM - 74072-2</t>
  </si>
  <si>
    <t>8.5.2.0.2.</t>
  </si>
  <si>
    <t>8.5.2.0.3.</t>
  </si>
  <si>
    <t>90283</t>
  </si>
  <si>
    <t>GRAUTE FGK=20 MPA; TRAÇO 1:1,8:2,1:0,4 (EM MASSA SECA DE CIMENTO/ AREIA GROSSA/ BRITA 0/ ADITIVO) - PREPARO MECÂNICO COM BETONEIRA 400 L. AF_09/2021</t>
  </si>
  <si>
    <t>8.5.2.0.4.</t>
  </si>
  <si>
    <t>100754</t>
  </si>
  <si>
    <t>PINTURA COM TINTA ACRÍLICA DE ACABAMENTO APLICADA A ROLO OU PINCEL SOBRE SUPERFÍCIES METÁLICAS (EXCETO PERFIL) EXECUTADO EM OBRA (02 DEMÃOS). AF_01/2020</t>
  </si>
  <si>
    <t>8.5.3.</t>
  </si>
  <si>
    <t>SPINE</t>
  </si>
  <si>
    <t>8.5.3.0.1.</t>
  </si>
  <si>
    <t>8.5.3.0.2.</t>
  </si>
  <si>
    <t>92268</t>
  </si>
  <si>
    <t>FABRICAÇÃO DE FÔRMA PARA LAJES, EM CHAPA DE MADEIRA COMPENSADA PLASTIFICADA, E = 18 MM. AF_09/2020</t>
  </si>
  <si>
    <t>8.5.3.0.3.</t>
  </si>
  <si>
    <t>ARMAÇÃO EM TELA AÇO SOLDADA NERVURADA Q-196 - 85662</t>
  </si>
  <si>
    <t xml:space="preserve">KG    </t>
  </si>
  <si>
    <t>8.5.3.0.4.</t>
  </si>
  <si>
    <t xml:space="preserve">PREENCHIMENTO SPINE EM CONCRETO FCK 30MPa </t>
  </si>
  <si>
    <t>8.5.3.0.5.</t>
  </si>
  <si>
    <t>COMP-105</t>
  </si>
  <si>
    <t xml:space="preserve">PREENCHIMENTO SPINE COM MATERIAL GRANULAR </t>
  </si>
  <si>
    <t>8.5.3.0.6.</t>
  </si>
  <si>
    <t>8.5.3.0.7.</t>
  </si>
  <si>
    <t>8.5.3.0.8.</t>
  </si>
  <si>
    <t>8.5.3.0.9.</t>
  </si>
  <si>
    <t>8.5.3.0.10.</t>
  </si>
  <si>
    <t>COMP-106</t>
  </si>
  <si>
    <t>ARREMATE ARESTAS EM CANTONEIRA AÇO 2''X6'' , E=1/4'' GALVANIZADO - 73908/1 ADAPTADA</t>
  </si>
  <si>
    <t>8.6.</t>
  </si>
  <si>
    <t>QUADRA DE AREIA</t>
  </si>
  <si>
    <t>8.6.0.0.1.</t>
  </si>
  <si>
    <t>8.6.0.0.2.</t>
  </si>
  <si>
    <t>8.6.0.0.3.</t>
  </si>
  <si>
    <t>8.6.0.0.4.</t>
  </si>
  <si>
    <t xml:space="preserve">TELA DE ARAME GALVANIZADO, FIO 14 BWG E MALHA 5X5CM  - FIXADA EM ESTRUTURA DE MADEIRA EXISTENTE </t>
  </si>
  <si>
    <t>8.6.0.0.5.</t>
  </si>
  <si>
    <t xml:space="preserve">ARAME GALVANIZADO 12 BWG PARA ESTICAR A TELA NA PARTE SUPERIOR E INFERIOR E NO MEIO E AMARRAÇÕES ARAME GALVANIZADO 14 BWG </t>
  </si>
  <si>
    <t>8.6.0.0.6.</t>
  </si>
  <si>
    <t>ALAMBRADO EM TUBOS DE AÇO GALVANIZADO, COM COSTURA, DIN 2440, DIÂMETRO 2'' - PORTÕES DE ACESSO A QUADRA</t>
  </si>
  <si>
    <t>8.6.0.0.7.</t>
  </si>
  <si>
    <t>COT-27</t>
  </si>
  <si>
    <t>8.7.</t>
  </si>
  <si>
    <t>8.7.1.</t>
  </si>
  <si>
    <t>PINTURA EM MADEIRA - QUADRA</t>
  </si>
  <si>
    <t>8.7.1.0.1.</t>
  </si>
  <si>
    <t>102218</t>
  </si>
  <si>
    <t>PINTURA TINTA DE ACABAMENTO (PIGMENTADA) ESMALTE SINTÉTICO FOSCO EM MADEIRA, 2 DEMÃOS. AF_01/2021</t>
  </si>
  <si>
    <t>8.7.2.</t>
  </si>
  <si>
    <t>PINTURA PLAYGROUND EXISTENTE</t>
  </si>
  <si>
    <t>8.7.2.0.1.</t>
  </si>
  <si>
    <t>102220</t>
  </si>
  <si>
    <t>PINTURA TINTA DE ACABAMENTO (PIGMENTADA) ESMALTE SINTÉTICO BRILHANTE EM MADEIRA, 2 DEMÃOS. AF_01/2021</t>
  </si>
  <si>
    <t>8.7.3.</t>
  </si>
  <si>
    <t>8.7.3.0.1.</t>
  </si>
  <si>
    <t>8.7.3.0.2.</t>
  </si>
  <si>
    <t>COT-12</t>
  </si>
  <si>
    <t>BANCO EM MADEIRA SEM ENCOSTO, ASSENTO VAZADO</t>
  </si>
  <si>
    <t>8.7.3.0.3.</t>
  </si>
  <si>
    <t>8.7.3.0.4.</t>
  </si>
  <si>
    <t>8.8.</t>
  </si>
  <si>
    <t xml:space="preserve">ILUMINAÇÃO EM LED </t>
  </si>
  <si>
    <t>8.8.1.</t>
  </si>
  <si>
    <t>COT-24</t>
  </si>
  <si>
    <t>POSTE EM AÇO GALVANIZADO ENGASTADO H:9,00M LIVRE, ENGASTE MÍNIMO 1,00M</t>
  </si>
  <si>
    <t>8.8.1.0.1.</t>
  </si>
  <si>
    <t>8.8.1.0.2.</t>
  </si>
  <si>
    <t>8.8.1.0.3.</t>
  </si>
  <si>
    <t>CAIXA INTERNA/EXTERNA DE MEDICAO PARA 1 MEDIDOR TRIFASICO, COM VISOR, EM CHAPA DE ACO 18 USG (PADRAO DA CONCESSIONARIA LOCAL)</t>
  </si>
  <si>
    <t>8.8.1.0.4.</t>
  </si>
  <si>
    <t>COT-33</t>
  </si>
  <si>
    <t>8.8.1.0.5.</t>
  </si>
  <si>
    <t>8.8.1.0.6.</t>
  </si>
  <si>
    <t>101538</t>
  </si>
  <si>
    <t>ARMAÇÃO SECUNDÁRIA, COM 1 ESTRIBO E 1 ISOLADOR - FORNECIMENTO E INSTALAÇÃO. AF_07/2020</t>
  </si>
  <si>
    <t>8.8.1.0.7.</t>
  </si>
  <si>
    <t>97595</t>
  </si>
  <si>
    <t>SENSOR DE PRESENÇA COM FOTOCÉLULA, FIXAÇÃO EM PAREDE - FORNECIMENTO E INSTALAÇÃO. AF_02/2020</t>
  </si>
  <si>
    <t>8.8.1.0.8.</t>
  </si>
  <si>
    <t>COT-30</t>
  </si>
  <si>
    <t xml:space="preserve">CABO MULTIPLEXADO DE ALUMINIO FLEXIVEL 3 CONDUTORES 10MM </t>
  </si>
  <si>
    <t>8.8.1.0.9.</t>
  </si>
  <si>
    <t>93655</t>
  </si>
  <si>
    <t>DISJUNTOR MONOPOLAR TIPO DIN, CORRENTE NOMINAL DE 20A - FORNECIMENTO E INSTALAÇÃO. AF_10/2020</t>
  </si>
  <si>
    <t>8.9.</t>
  </si>
  <si>
    <t xml:space="preserve">PAISAGISMO </t>
  </si>
  <si>
    <t>8.9.1.</t>
  </si>
  <si>
    <t>CANTEIRO (ATRÁS DO PALCO)</t>
  </si>
  <si>
    <t>8.9.1.0.1.</t>
  </si>
  <si>
    <t>94275</t>
  </si>
  <si>
    <t>ASSENTAMENTO DE GUIA (MEIO-FIO) EM TRECHO RETO, CONFECCIONADA EM CONCRETO PRÉ-FABRICADO, DIMENSÕES 100X15X13X20 CM (COMPRIMENTO X BASE INFERIOR X BASE SUPERIOR X ALTURA), PARA URBANIZAÇÃO INTERNA DE EMPREENDIMENTOS. AF_06/2016_P</t>
  </si>
  <si>
    <t>8.9.1.0.2.</t>
  </si>
  <si>
    <t>94276</t>
  </si>
  <si>
    <t>ASSENTAMENTO DE GUIA (MEIO-FIO) EM TRECHO CURVO, CONFECCIONADA EM CONCRETO PRÉ-FABRICADO, DIMENSÕES 100X15X13X20 CM (COMPRIMENTO X BASE INFERIOR X BASE SUPERIOR X ALTURA), PARA URBANIZAÇÃO INTERNA DE EMPREENDIMENTOS. AF_06/2016_P</t>
  </si>
  <si>
    <t>8.9.2.</t>
  </si>
  <si>
    <t>PLANTIO GERAL DE GRAMA</t>
  </si>
  <si>
    <t>8.9.2.0.1.</t>
  </si>
  <si>
    <t>8.9.2.0.2.</t>
  </si>
  <si>
    <t>CANTEIRO EM TERRA VEGETAL</t>
  </si>
  <si>
    <t>8.9.2.0.3.</t>
  </si>
  <si>
    <t>4413905 SICRO</t>
  </si>
  <si>
    <t>HIDROSSEMEADURA</t>
  </si>
  <si>
    <t>8.9.2.0.4.</t>
  </si>
  <si>
    <t>8.9.2.0.5.</t>
  </si>
  <si>
    <t>8.10.</t>
  </si>
  <si>
    <t>ÁREA DE LAZER COM PALCO</t>
  </si>
  <si>
    <t>8.10.1.</t>
  </si>
  <si>
    <t>PALCO</t>
  </si>
  <si>
    <t>8.10.1.1.</t>
  </si>
  <si>
    <t>8.10.1.1.1.</t>
  </si>
  <si>
    <t>101173</t>
  </si>
  <si>
    <t>ESTACA BROCA DE CONCRETO, DIÂMETRO DE 20CM, ESCAVAÇÃO MANUAL COM TRADO CONCHA, COM ARMADURA DE ARRANQUE. AF_05/2020</t>
  </si>
  <si>
    <t>8.10.1.1.2.</t>
  </si>
  <si>
    <t>8.10.1.1.3.</t>
  </si>
  <si>
    <t>8.10.1.1.4.</t>
  </si>
  <si>
    <t>8.10.1.1.5.</t>
  </si>
  <si>
    <t>8.10.1.1.6.</t>
  </si>
  <si>
    <t>8.10.1.1.7.</t>
  </si>
  <si>
    <t>8.10.1.2.</t>
  </si>
  <si>
    <t>8.10.1.2.1.</t>
  </si>
  <si>
    <t>8.10.1.2.2.</t>
  </si>
  <si>
    <t>8.10.1.2.3.</t>
  </si>
  <si>
    <t>8.10.1.2.4.</t>
  </si>
  <si>
    <t>8.10.1.2.5.</t>
  </si>
  <si>
    <t>8.10.1.2.6.</t>
  </si>
  <si>
    <t>8.10.1.2.7.</t>
  </si>
  <si>
    <t>96547</t>
  </si>
  <si>
    <t>ARMAÇÃO DE BLOCO, VIGA BALDRAME OU SAPATA UTILIZANDO AÇO CA-50 DE 12,5 MM - MONTAGEM. AF_06/2017</t>
  </si>
  <si>
    <t>8.10.1.3.</t>
  </si>
  <si>
    <t>8.10.1.3.1.</t>
  </si>
  <si>
    <t>8.10.1.3.2.</t>
  </si>
  <si>
    <t>103672</t>
  </si>
  <si>
    <t>CONCRETAGEM DE PILARES, FCK = 25 MPA, COM USO DE BOMBA - LANÇAMENTO, ADENSAMENTO E ACABAMENTO. AF_02/2022</t>
  </si>
  <si>
    <t>8.10.1.3.3.</t>
  </si>
  <si>
    <t>8.10.1.3.4.</t>
  </si>
  <si>
    <t>8.10.1.4.</t>
  </si>
  <si>
    <t>8.10.1.4.1.</t>
  </si>
  <si>
    <t>8.10.1.4.2.</t>
  </si>
  <si>
    <t>PONTALETE ROLIÇO SEM TRATAMENTO, D = 8 A 11 CM, H = 3 M, EM EUCALIPTO OU EQUIVALENTE DA REGIAO - BRUTA (PARA ESCORAMENTO)</t>
  </si>
  <si>
    <t>8.10.1.4.3.</t>
  </si>
  <si>
    <t>8.10.1.4.4.</t>
  </si>
  <si>
    <t>8.10.1.4.5.</t>
  </si>
  <si>
    <t>8.10.1.5.</t>
  </si>
  <si>
    <t>DEGRAU - ESCADA DO PALCO</t>
  </si>
  <si>
    <t>8.10.1.5.1.</t>
  </si>
  <si>
    <t>103072</t>
  </si>
  <si>
    <t>EXECUÇÃO DE RADIER, ESPESSURA DE 25 CM, FCK = 30 MPA, COM USO DE FORMAS EM MADEIRA SERRADA. AF_09/2021</t>
  </si>
  <si>
    <t>8.10.1.6.</t>
  </si>
  <si>
    <t>ACABAMENTO PALCO</t>
  </si>
  <si>
    <t>8.10.1.6.1.</t>
  </si>
  <si>
    <t>REVESTIMENTO DO PALCO (MASSA ÚNICA/SELADOR/PINTURA)</t>
  </si>
  <si>
    <t>8.10.2.</t>
  </si>
  <si>
    <t>BANCOS EM ALVENARIA</t>
  </si>
  <si>
    <t>8.10.2.0.1.</t>
  </si>
  <si>
    <t>8.10.2.0.2.</t>
  </si>
  <si>
    <t>8.10.3.</t>
  </si>
  <si>
    <t>PAISAGISMO ÁREA DE LAZER COM PALCO</t>
  </si>
  <si>
    <t>8.10.3.0.1.</t>
  </si>
  <si>
    <t>8.10.3.0.2.</t>
  </si>
  <si>
    <t>8.11.</t>
  </si>
  <si>
    <t>8.11.0.0.1.</t>
  </si>
  <si>
    <t>PLANILHA ORÇAMENTÁRIA - REQUALIFICAÇÃO 8 PRAÇAS/ PELOTAS RS</t>
  </si>
  <si>
    <t>8.8.1.0.10.</t>
  </si>
  <si>
    <t xml:space="preserve">BDI2: </t>
  </si>
  <si>
    <t>Endereço: DIVERSAS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</si>
</sst>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-* #,##0.00_-;\-* #,##0.00_-;_-* \-??_-;_-@_-"/>
    <numFmt numFmtId="166" formatCode="_(* #,##0.00_);_(* \(#,##0.00\);_(* \-??_);_(@_)"/>
    <numFmt numFmtId="167" formatCode="#,##0.00_ ;[Red]\-#,##0.00\ "/>
    <numFmt numFmtId="168" formatCode="&quot;R$&quot;\ #,##0.00;[Red]&quot;R$&quot;\ #,##0.00"/>
    <numFmt numFmtId="169" formatCode="0.0%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b/>
      <sz val="11"/>
      <color indexed="54"/>
      <name val="Calibri"/>
      <family val="2"/>
    </font>
    <font>
      <sz val="18"/>
      <color indexed="54"/>
      <name val="Calibri Light"/>
      <family val="2"/>
    </font>
    <font>
      <sz val="8"/>
      <color theme="1"/>
      <name val="Spranq eco sans"/>
      <family val="2"/>
    </font>
    <font>
      <b/>
      <sz val="8"/>
      <color theme="1"/>
      <name val="Spranq eco sans"/>
      <family val="2"/>
    </font>
    <font>
      <sz val="9"/>
      <name val="Spranq eco sans"/>
      <family val="2"/>
    </font>
    <font>
      <b/>
      <sz val="9"/>
      <color theme="1"/>
      <name val="Spranq eco sans"/>
      <family val="2"/>
    </font>
    <font>
      <sz val="9"/>
      <color theme="1"/>
      <name val="Spranq eco sans"/>
      <family val="2"/>
    </font>
    <font>
      <b/>
      <sz val="9"/>
      <name val="Spranq eco sans"/>
      <family val="2"/>
    </font>
    <font>
      <b/>
      <sz val="12"/>
      <color theme="1"/>
      <name val="Spranq eco sans"/>
      <family val="2"/>
    </font>
    <font>
      <sz val="12"/>
      <color theme="1"/>
      <name val="Spranq eco sans"/>
      <family val="2"/>
    </font>
  </fonts>
  <fills count="22">
    <fill>
      <patternFill patternType="none"/>
    </fill>
    <fill>
      <patternFill patternType="gray125"/>
    </fill>
    <fill>
      <patternFill patternType="solid">
        <fgColor indexed="27"/>
        <bgColor indexed="41"/>
      </patternFill>
    </fill>
    <fill>
      <patternFill patternType="solid">
        <fgColor indexed="47"/>
        <bgColor indexed="42"/>
      </patternFill>
    </fill>
    <fill>
      <patternFill patternType="solid">
        <fgColor indexed="42"/>
        <bgColor indexed="31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24"/>
        <bgColor indexed="46"/>
      </patternFill>
    </fill>
    <fill>
      <patternFill patternType="solid">
        <fgColor indexed="22"/>
        <bgColor indexed="44"/>
      </patternFill>
    </fill>
    <fill>
      <patternFill patternType="solid">
        <fgColor indexed="49"/>
        <bgColor indexed="40"/>
      </patternFill>
    </fill>
    <fill>
      <patternFill patternType="solid">
        <fgColor indexed="57"/>
        <bgColor indexed="21"/>
      </patternFill>
    </fill>
    <fill>
      <patternFill patternType="solid">
        <fgColor indexed="9"/>
        <bgColor indexed="41"/>
      </patternFill>
    </fill>
    <fill>
      <patternFill patternType="solid">
        <fgColor indexed="55"/>
        <bgColor indexed="46"/>
      </patternFill>
    </fill>
    <fill>
      <patternFill patternType="solid">
        <fgColor indexed="53"/>
        <bgColor indexed="52"/>
      </patternFill>
    </fill>
    <fill>
      <patternFill patternType="solid">
        <fgColor indexed="51"/>
        <bgColor indexed="13"/>
      </patternFill>
    </fill>
    <fill>
      <patternFill patternType="solid">
        <fgColor indexed="62"/>
        <bgColor indexed="56"/>
      </patternFill>
    </fill>
    <fill>
      <patternFill patternType="solid">
        <fgColor indexed="45"/>
        <bgColor indexed="29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</fills>
  <borders count="4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44"/>
      </left>
      <right style="thin">
        <color indexed="44"/>
      </right>
      <top style="thin">
        <color indexed="44"/>
      </top>
      <bottom style="thin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4"/>
      </bottom>
      <diagonal/>
    </border>
    <border>
      <left/>
      <right/>
      <top/>
      <bottom style="medium">
        <color indexed="2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438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6" fillId="11" borderId="1" applyNumberFormat="0" applyAlignment="0" applyProtection="0"/>
    <xf numFmtId="0" fontId="6" fillId="11" borderId="1" applyNumberFormat="0" applyAlignment="0" applyProtection="0"/>
    <xf numFmtId="0" fontId="7" fillId="12" borderId="2" applyNumberFormat="0" applyAlignment="0" applyProtection="0"/>
    <xf numFmtId="0" fontId="7" fillId="12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9" fillId="3" borderId="1" applyNumberFormat="0" applyAlignment="0" applyProtection="0"/>
    <xf numFmtId="0" fontId="9" fillId="3" borderId="1" applyNumberFormat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2" fillId="0" borderId="0"/>
    <xf numFmtId="0" fontId="3" fillId="2" borderId="0" applyNumberFormat="0" applyBorder="0" applyAlignment="0" applyProtection="0"/>
    <xf numFmtId="0" fontId="3" fillId="0" borderId="0"/>
    <xf numFmtId="0" fontId="2" fillId="5" borderId="4" applyNumberFormat="0" applyAlignment="0" applyProtection="0"/>
    <xf numFmtId="0" fontId="2" fillId="5" borderId="4" applyNumberFormat="0" applyAlignment="0" applyProtection="0"/>
    <xf numFmtId="9" fontId="2" fillId="0" borderId="0" applyFill="0" applyBorder="0" applyAlignment="0" applyProtection="0"/>
    <xf numFmtId="0" fontId="2" fillId="0" borderId="0"/>
    <xf numFmtId="0" fontId="12" fillId="11" borderId="5" applyNumberFormat="0" applyAlignment="0" applyProtection="0"/>
    <xf numFmtId="0" fontId="12" fillId="11" borderId="5" applyNumberFormat="0" applyAlignment="0" applyProtection="0"/>
    <xf numFmtId="166" fontId="2" fillId="0" borderId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165" fontId="2" fillId="0" borderId="0" applyFill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6" fillId="11" borderId="1" applyNumberFormat="0" applyAlignment="0" applyProtection="0"/>
    <xf numFmtId="0" fontId="6" fillId="11" borderId="1" applyNumberFormat="0" applyAlignment="0" applyProtection="0"/>
    <xf numFmtId="0" fontId="7" fillId="12" borderId="2" applyNumberFormat="0" applyAlignment="0" applyProtection="0"/>
    <xf numFmtId="0" fontId="7" fillId="12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9" fillId="3" borderId="1" applyNumberFormat="0" applyAlignment="0" applyProtection="0"/>
    <xf numFmtId="0" fontId="9" fillId="3" borderId="1" applyNumberFormat="0" applyAlignment="0" applyProtection="0"/>
    <xf numFmtId="0" fontId="3" fillId="5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3" fillId="4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2" fillId="0" borderId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2" fillId="5" borderId="4" applyNumberFormat="0" applyAlignment="0" applyProtection="0"/>
    <xf numFmtId="0" fontId="2" fillId="5" borderId="4" applyNumberFormat="0" applyAlignment="0" applyProtection="0"/>
    <xf numFmtId="9" fontId="2" fillId="0" borderId="0" applyFill="0" applyBorder="0" applyAlignment="0" applyProtection="0"/>
    <xf numFmtId="0" fontId="3" fillId="2" borderId="0" applyNumberFormat="0" applyBorder="0" applyAlignment="0" applyProtection="0"/>
    <xf numFmtId="0" fontId="12" fillId="11" borderId="5" applyNumberFormat="0" applyAlignment="0" applyProtection="0"/>
    <xf numFmtId="0" fontId="12" fillId="11" borderId="5" applyNumberFormat="0" applyAlignment="0" applyProtection="0"/>
    <xf numFmtId="166" fontId="2" fillId="0" borderId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3" fillId="2" borderId="0" applyNumberFormat="0" applyBorder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2" fillId="0" borderId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6" fillId="11" borderId="1" applyNumberFormat="0" applyAlignment="0" applyProtection="0"/>
    <xf numFmtId="0" fontId="6" fillId="11" borderId="1" applyNumberFormat="0" applyAlignment="0" applyProtection="0"/>
    <xf numFmtId="0" fontId="7" fillId="12" borderId="2" applyNumberFormat="0" applyAlignment="0" applyProtection="0"/>
    <xf numFmtId="0" fontId="7" fillId="12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9" fillId="3" borderId="1" applyNumberFormat="0" applyAlignment="0" applyProtection="0"/>
    <xf numFmtId="0" fontId="9" fillId="3" borderId="1" applyNumberFormat="0" applyAlignment="0" applyProtection="0"/>
    <xf numFmtId="0" fontId="3" fillId="5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3" fillId="4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2" fillId="0" borderId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2" fillId="5" borderId="4" applyNumberFormat="0" applyAlignment="0" applyProtection="0"/>
    <xf numFmtId="0" fontId="2" fillId="5" borderId="4" applyNumberFormat="0" applyAlignment="0" applyProtection="0"/>
    <xf numFmtId="9" fontId="2" fillId="0" borderId="0" applyFill="0" applyBorder="0" applyAlignment="0" applyProtection="0"/>
    <xf numFmtId="0" fontId="3" fillId="2" borderId="0" applyNumberFormat="0" applyBorder="0" applyAlignment="0" applyProtection="0"/>
    <xf numFmtId="0" fontId="12" fillId="11" borderId="5" applyNumberFormat="0" applyAlignment="0" applyProtection="0"/>
    <xf numFmtId="0" fontId="12" fillId="11" borderId="5" applyNumberFormat="0" applyAlignment="0" applyProtection="0"/>
    <xf numFmtId="166" fontId="2" fillId="0" borderId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3" fillId="2" borderId="0" applyNumberFormat="0" applyBorder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6" fillId="11" borderId="1" applyNumberFormat="0" applyAlignment="0" applyProtection="0"/>
    <xf numFmtId="0" fontId="6" fillId="11" borderId="1" applyNumberFormat="0" applyAlignment="0" applyProtection="0"/>
    <xf numFmtId="0" fontId="7" fillId="12" borderId="2" applyNumberFormat="0" applyAlignment="0" applyProtection="0"/>
    <xf numFmtId="0" fontId="7" fillId="12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9" fillId="3" borderId="1" applyNumberFormat="0" applyAlignment="0" applyProtection="0"/>
    <xf numFmtId="0" fontId="9" fillId="3" borderId="1" applyNumberFormat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2" fillId="0" borderId="0"/>
    <xf numFmtId="0" fontId="2" fillId="5" borderId="4" applyNumberFormat="0" applyAlignment="0" applyProtection="0"/>
    <xf numFmtId="0" fontId="2" fillId="5" borderId="4" applyNumberFormat="0" applyAlignment="0" applyProtection="0"/>
    <xf numFmtId="9" fontId="2" fillId="0" borderId="0" applyFill="0" applyBorder="0" applyAlignment="0" applyProtection="0"/>
    <xf numFmtId="0" fontId="12" fillId="11" borderId="5" applyNumberFormat="0" applyAlignment="0" applyProtection="0"/>
    <xf numFmtId="0" fontId="12" fillId="11" borderId="5" applyNumberFormat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2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6" fillId="11" borderId="1" applyNumberFormat="0" applyAlignment="0" applyProtection="0"/>
    <xf numFmtId="0" fontId="6" fillId="11" borderId="1" applyNumberFormat="0" applyAlignment="0" applyProtection="0"/>
    <xf numFmtId="0" fontId="7" fillId="12" borderId="2" applyNumberFormat="0" applyAlignment="0" applyProtection="0"/>
    <xf numFmtId="0" fontId="7" fillId="12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9" fillId="3" borderId="1" applyNumberFormat="0" applyAlignment="0" applyProtection="0"/>
    <xf numFmtId="0" fontId="9" fillId="3" borderId="1" applyNumberFormat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2" fillId="0" borderId="0"/>
    <xf numFmtId="0" fontId="2" fillId="5" borderId="4" applyNumberFormat="0" applyAlignment="0" applyProtection="0"/>
    <xf numFmtId="0" fontId="2" fillId="5" borderId="4" applyNumberFormat="0" applyAlignment="0" applyProtection="0"/>
    <xf numFmtId="9" fontId="2" fillId="0" borderId="0" applyFill="0" applyBorder="0" applyAlignment="0" applyProtection="0"/>
    <xf numFmtId="0" fontId="12" fillId="11" borderId="5" applyNumberFormat="0" applyAlignment="0" applyProtection="0"/>
    <xf numFmtId="0" fontId="12" fillId="11" borderId="5" applyNumberFormat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2" fillId="0" borderId="0"/>
    <xf numFmtId="0" fontId="3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73">
    <xf numFmtId="0" fontId="0" fillId="0" borderId="0" xfId="0"/>
    <xf numFmtId="0" fontId="20" fillId="17" borderId="0" xfId="0" applyFont="1" applyFill="1" applyAlignment="1">
      <alignment vertical="center"/>
    </xf>
    <xf numFmtId="43" fontId="20" fillId="17" borderId="0" xfId="436" applyFont="1" applyFill="1" applyAlignment="1">
      <alignment vertical="center"/>
    </xf>
    <xf numFmtId="43" fontId="20" fillId="17" borderId="0" xfId="436" applyFont="1" applyFill="1" applyAlignment="1">
      <alignment horizontal="center" vertical="center"/>
    </xf>
    <xf numFmtId="0" fontId="20" fillId="17" borderId="0" xfId="0" applyFont="1" applyFill="1" applyAlignment="1">
      <alignment horizontal="left" vertical="center"/>
    </xf>
    <xf numFmtId="0" fontId="20" fillId="0" borderId="0" xfId="0" applyFont="1" applyFill="1" applyAlignment="1">
      <alignment vertical="center"/>
    </xf>
    <xf numFmtId="43" fontId="20" fillId="17" borderId="17" xfId="436" applyFont="1" applyFill="1" applyBorder="1" applyAlignment="1">
      <alignment vertical="center"/>
    </xf>
    <xf numFmtId="0" fontId="20" fillId="0" borderId="0" xfId="0" applyFont="1"/>
    <xf numFmtId="0" fontId="21" fillId="0" borderId="0" xfId="0" applyFont="1"/>
    <xf numFmtId="0" fontId="20" fillId="0" borderId="0" xfId="0" applyFont="1" applyBorder="1"/>
    <xf numFmtId="43" fontId="20" fillId="0" borderId="0" xfId="436" applyFont="1" applyBorder="1"/>
    <xf numFmtId="0" fontId="20" fillId="0" borderId="0" xfId="0" applyFont="1" applyBorder="1" applyAlignment="1">
      <alignment horizontal="center"/>
    </xf>
    <xf numFmtId="164" fontId="20" fillId="0" borderId="25" xfId="437" applyFont="1" applyBorder="1"/>
    <xf numFmtId="0" fontId="21" fillId="0" borderId="28" xfId="0" applyFont="1" applyBorder="1" applyAlignment="1">
      <alignment horizontal="center"/>
    </xf>
    <xf numFmtId="0" fontId="21" fillId="0" borderId="29" xfId="0" applyFont="1" applyBorder="1" applyAlignment="1">
      <alignment horizontal="center"/>
    </xf>
    <xf numFmtId="0" fontId="21" fillId="0" borderId="11" xfId="0" applyFont="1" applyBorder="1" applyAlignment="1">
      <alignment horizontal="center"/>
    </xf>
    <xf numFmtId="0" fontId="21" fillId="0" borderId="16" xfId="0" applyFont="1" applyBorder="1" applyAlignment="1">
      <alignment horizontal="center"/>
    </xf>
    <xf numFmtId="0" fontId="21" fillId="0" borderId="14" xfId="0" applyFont="1" applyBorder="1" applyAlignment="1">
      <alignment horizontal="center"/>
    </xf>
    <xf numFmtId="0" fontId="20" fillId="0" borderId="16" xfId="0" applyFont="1" applyBorder="1" applyAlignment="1">
      <alignment horizontal="center"/>
    </xf>
    <xf numFmtId="0" fontId="21" fillId="0" borderId="22" xfId="0" applyFont="1" applyBorder="1"/>
    <xf numFmtId="164" fontId="21" fillId="0" borderId="26" xfId="437" applyFont="1" applyBorder="1"/>
    <xf numFmtId="9" fontId="20" fillId="0" borderId="0" xfId="1" applyFont="1" applyFill="1" applyBorder="1" applyAlignment="1">
      <alignment horizontal="center"/>
    </xf>
    <xf numFmtId="0" fontId="21" fillId="20" borderId="19" xfId="0" applyFont="1" applyFill="1" applyBorder="1"/>
    <xf numFmtId="0" fontId="21" fillId="20" borderId="31" xfId="0" applyFont="1" applyFill="1" applyBorder="1"/>
    <xf numFmtId="0" fontId="21" fillId="20" borderId="30" xfId="0" applyFont="1" applyFill="1" applyBorder="1"/>
    <xf numFmtId="0" fontId="21" fillId="20" borderId="20" xfId="0" applyFont="1" applyFill="1" applyBorder="1" applyAlignment="1">
      <alignment horizontal="center"/>
    </xf>
    <xf numFmtId="0" fontId="21" fillId="20" borderId="21" xfId="0" applyFont="1" applyFill="1" applyBorder="1" applyAlignment="1">
      <alignment horizontal="center"/>
    </xf>
    <xf numFmtId="0" fontId="20" fillId="17" borderId="17" xfId="0" applyFont="1" applyFill="1" applyBorder="1" applyAlignment="1">
      <alignment vertical="center" wrapText="1"/>
    </xf>
    <xf numFmtId="164" fontId="20" fillId="0" borderId="34" xfId="437" applyFont="1" applyBorder="1"/>
    <xf numFmtId="0" fontId="20" fillId="0" borderId="14" xfId="0" applyFont="1" applyBorder="1"/>
    <xf numFmtId="164" fontId="20" fillId="0" borderId="27" xfId="437" applyFont="1" applyBorder="1"/>
    <xf numFmtId="43" fontId="20" fillId="17" borderId="18" xfId="436" applyFont="1" applyFill="1" applyBorder="1" applyAlignment="1">
      <alignment vertical="center"/>
    </xf>
    <xf numFmtId="0" fontId="22" fillId="0" borderId="0" xfId="0" applyFont="1" applyFill="1" applyAlignment="1">
      <alignment vertical="center"/>
    </xf>
    <xf numFmtId="168" fontId="22" fillId="0" borderId="0" xfId="0" applyNumberFormat="1" applyFont="1" applyFill="1" applyAlignment="1">
      <alignment vertical="center"/>
    </xf>
    <xf numFmtId="0" fontId="24" fillId="0" borderId="0" xfId="0" applyFont="1" applyFill="1" applyAlignment="1">
      <alignment vertical="center"/>
    </xf>
    <xf numFmtId="168" fontId="24" fillId="0" borderId="0" xfId="0" applyNumberFormat="1" applyFont="1" applyFill="1" applyAlignment="1">
      <alignment vertical="center"/>
    </xf>
    <xf numFmtId="0" fontId="23" fillId="0" borderId="0" xfId="0" applyFont="1" applyFill="1" applyAlignment="1">
      <alignment vertical="center"/>
    </xf>
    <xf numFmtId="168" fontId="23" fillId="0" borderId="0" xfId="0" applyNumberFormat="1" applyFont="1" applyFill="1" applyAlignment="1">
      <alignment vertical="center"/>
    </xf>
    <xf numFmtId="167" fontId="23" fillId="0" borderId="0" xfId="0" applyNumberFormat="1" applyFont="1" applyFill="1" applyAlignment="1">
      <alignment vertical="center"/>
    </xf>
    <xf numFmtId="0" fontId="24" fillId="0" borderId="10" xfId="0" applyFont="1" applyFill="1" applyBorder="1" applyAlignment="1">
      <alignment horizontal="left" vertical="center" wrapText="1"/>
    </xf>
    <xf numFmtId="0" fontId="22" fillId="0" borderId="10" xfId="2" applyNumberFormat="1" applyFont="1" applyFill="1" applyBorder="1" applyAlignment="1" applyProtection="1">
      <alignment horizontal="left" vertical="center" wrapText="1"/>
      <protection locked="0"/>
    </xf>
    <xf numFmtId="0" fontId="22" fillId="0" borderId="10" xfId="180" applyNumberFormat="1" applyFont="1" applyFill="1" applyBorder="1" applyAlignment="1" applyProtection="1">
      <alignment horizontal="center" vertical="center" wrapText="1"/>
      <protection locked="0"/>
    </xf>
    <xf numFmtId="43" fontId="22" fillId="0" borderId="10" xfId="436" applyNumberFormat="1" applyFont="1" applyFill="1" applyBorder="1" applyAlignment="1" applyProtection="1">
      <alignment vertical="center" shrinkToFit="1"/>
    </xf>
    <xf numFmtId="164" fontId="24" fillId="0" borderId="10" xfId="436" applyNumberFormat="1" applyFont="1" applyFill="1" applyBorder="1" applyAlignment="1">
      <alignment horizontal="center" vertical="center"/>
    </xf>
    <xf numFmtId="164" fontId="24" fillId="0" borderId="10" xfId="436" applyNumberFormat="1" applyFont="1" applyFill="1" applyBorder="1" applyAlignment="1">
      <alignment vertical="center"/>
    </xf>
    <xf numFmtId="43" fontId="24" fillId="0" borderId="0" xfId="436" applyFont="1" applyFill="1" applyAlignment="1">
      <alignment horizontal="center" vertical="center"/>
    </xf>
    <xf numFmtId="43" fontId="24" fillId="0" borderId="0" xfId="436" applyFont="1" applyFill="1" applyAlignment="1">
      <alignment vertical="center"/>
    </xf>
    <xf numFmtId="10" fontId="24" fillId="0" borderId="0" xfId="0" applyNumberFormat="1" applyFont="1" applyFill="1" applyAlignment="1">
      <alignment vertical="center"/>
    </xf>
    <xf numFmtId="0" fontId="24" fillId="0" borderId="0" xfId="0" applyFont="1" applyFill="1" applyAlignment="1">
      <alignment horizontal="left" vertical="center" wrapText="1"/>
    </xf>
    <xf numFmtId="0" fontId="27" fillId="0" borderId="0" xfId="0" applyFont="1" applyFill="1" applyAlignment="1">
      <alignment vertical="center"/>
    </xf>
    <xf numFmtId="168" fontId="27" fillId="0" borderId="0" xfId="0" applyNumberFormat="1" applyFont="1" applyFill="1" applyAlignment="1">
      <alignment vertical="center"/>
    </xf>
    <xf numFmtId="0" fontId="21" fillId="20" borderId="31" xfId="0" applyFont="1" applyFill="1" applyBorder="1" applyAlignment="1">
      <alignment horizontal="center"/>
    </xf>
    <xf numFmtId="0" fontId="20" fillId="0" borderId="10" xfId="0" applyFont="1" applyBorder="1"/>
    <xf numFmtId="0" fontId="20" fillId="0" borderId="24" xfId="0" applyFont="1" applyBorder="1"/>
    <xf numFmtId="169" fontId="20" fillId="0" borderId="10" xfId="1" applyNumberFormat="1" applyFont="1" applyFill="1" applyBorder="1" applyAlignment="1">
      <alignment horizontal="center"/>
    </xf>
    <xf numFmtId="169" fontId="20" fillId="0" borderId="23" xfId="1" applyNumberFormat="1" applyFont="1" applyBorder="1" applyAlignment="1">
      <alignment horizontal="center"/>
    </xf>
    <xf numFmtId="169" fontId="20" fillId="0" borderId="33" xfId="1" applyNumberFormat="1" applyFont="1" applyBorder="1" applyAlignment="1">
      <alignment horizontal="center"/>
    </xf>
    <xf numFmtId="169" fontId="20" fillId="0" borderId="32" xfId="1" applyNumberFormat="1" applyFont="1" applyBorder="1" applyAlignment="1">
      <alignment horizontal="center"/>
    </xf>
    <xf numFmtId="0" fontId="26" fillId="0" borderId="11" xfId="0" applyFont="1" applyFill="1" applyBorder="1" applyAlignment="1">
      <alignment horizontal="center" vertical="center" wrapText="1"/>
    </xf>
    <xf numFmtId="0" fontId="26" fillId="0" borderId="12" xfId="0" applyFont="1" applyFill="1" applyBorder="1" applyAlignment="1">
      <alignment horizontal="center" vertical="center" wrapText="1"/>
    </xf>
    <xf numFmtId="0" fontId="26" fillId="0" borderId="14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20" fillId="17" borderId="14" xfId="0" applyFont="1" applyFill="1" applyBorder="1" applyAlignment="1">
      <alignment horizontal="center" vertical="center"/>
    </xf>
    <xf numFmtId="0" fontId="20" fillId="17" borderId="0" xfId="0" applyFont="1" applyFill="1" applyBorder="1" applyAlignment="1">
      <alignment horizontal="center" vertical="center"/>
    </xf>
    <xf numFmtId="0" fontId="20" fillId="17" borderId="16" xfId="0" applyFont="1" applyFill="1" applyBorder="1" applyAlignment="1">
      <alignment horizontal="center" vertical="center"/>
    </xf>
    <xf numFmtId="0" fontId="20" fillId="17" borderId="17" xfId="0" applyFont="1" applyFill="1" applyBorder="1" applyAlignment="1">
      <alignment horizontal="center" vertical="center"/>
    </xf>
    <xf numFmtId="0" fontId="21" fillId="18" borderId="16" xfId="0" applyFont="1" applyFill="1" applyBorder="1" applyAlignment="1">
      <alignment horizontal="center" vertical="center"/>
    </xf>
    <xf numFmtId="0" fontId="21" fillId="18" borderId="17" xfId="0" applyFont="1" applyFill="1" applyBorder="1" applyAlignment="1">
      <alignment horizontal="center" vertical="center"/>
    </xf>
    <xf numFmtId="0" fontId="20" fillId="17" borderId="0" xfId="0" applyFont="1" applyFill="1" applyBorder="1" applyAlignment="1">
      <alignment horizontal="left" vertical="center"/>
    </xf>
    <xf numFmtId="0" fontId="20" fillId="17" borderId="0" xfId="0" applyFont="1" applyFill="1" applyBorder="1" applyAlignment="1">
      <alignment horizontal="left" vertical="center" wrapText="1"/>
    </xf>
    <xf numFmtId="164" fontId="23" fillId="0" borderId="10" xfId="436" applyNumberFormat="1" applyFont="1" applyFill="1" applyBorder="1" applyAlignment="1">
      <alignment horizontal="center" vertical="center"/>
    </xf>
    <xf numFmtId="164" fontId="23" fillId="0" borderId="10" xfId="436" applyNumberFormat="1" applyFont="1" applyFill="1" applyBorder="1" applyAlignment="1">
      <alignment vertical="center"/>
    </xf>
    <xf numFmtId="164" fontId="23" fillId="0" borderId="10" xfId="0" applyNumberFormat="1" applyFont="1" applyFill="1" applyBorder="1" applyAlignment="1">
      <alignment vertical="center"/>
    </xf>
    <xf numFmtId="49" fontId="22" fillId="0" borderId="10" xfId="2" applyNumberFormat="1" applyFont="1" applyFill="1" applyBorder="1" applyAlignment="1" applyProtection="1">
      <alignment horizontal="left" vertical="center" wrapText="1"/>
      <protection locked="0"/>
    </xf>
    <xf numFmtId="0" fontId="22" fillId="0" borderId="10" xfId="180" applyFont="1" applyFill="1" applyBorder="1" applyAlignment="1" applyProtection="1">
      <alignment horizontal="center" vertical="center" wrapText="1"/>
      <protection locked="0"/>
    </xf>
    <xf numFmtId="43" fontId="23" fillId="0" borderId="10" xfId="436" applyFont="1" applyFill="1" applyBorder="1" applyAlignment="1">
      <alignment horizontal="center" vertical="center" wrapText="1"/>
    </xf>
    <xf numFmtId="0" fontId="26" fillId="0" borderId="10" xfId="0" applyFont="1" applyFill="1" applyBorder="1" applyAlignment="1">
      <alignment horizontal="center" vertical="center" wrapText="1"/>
    </xf>
    <xf numFmtId="0" fontId="26" fillId="0" borderId="10" xfId="0" applyFont="1" applyFill="1" applyBorder="1" applyAlignment="1">
      <alignment horizontal="center" vertical="center"/>
    </xf>
    <xf numFmtId="0" fontId="22" fillId="17" borderId="10" xfId="0" applyFont="1" applyFill="1" applyBorder="1" applyAlignment="1">
      <alignment horizontal="center" vertical="center"/>
    </xf>
    <xf numFmtId="0" fontId="22" fillId="17" borderId="10" xfId="0" applyFont="1" applyFill="1" applyBorder="1" applyAlignment="1">
      <alignment horizontal="left" vertical="center" wrapText="1"/>
    </xf>
    <xf numFmtId="0" fontId="22" fillId="17" borderId="10" xfId="0" applyFont="1" applyFill="1" applyBorder="1" applyAlignment="1">
      <alignment horizontal="left" vertical="center" wrapText="1"/>
    </xf>
    <xf numFmtId="43" fontId="22" fillId="17" borderId="10" xfId="436" applyFont="1" applyFill="1" applyBorder="1" applyAlignment="1">
      <alignment vertical="center"/>
    </xf>
    <xf numFmtId="0" fontId="22" fillId="17" borderId="10" xfId="0" applyFont="1" applyFill="1" applyBorder="1" applyAlignment="1">
      <alignment vertical="center"/>
    </xf>
    <xf numFmtId="0" fontId="23" fillId="18" borderId="10" xfId="0" applyFont="1" applyFill="1" applyBorder="1" applyAlignment="1">
      <alignment horizontal="center" vertical="center"/>
    </xf>
    <xf numFmtId="0" fontId="23" fillId="19" borderId="10" xfId="0" applyFont="1" applyFill="1" applyBorder="1" applyAlignment="1">
      <alignment vertical="center"/>
    </xf>
    <xf numFmtId="0" fontId="23" fillId="19" borderId="10" xfId="0" applyFont="1" applyFill="1" applyBorder="1" applyAlignment="1">
      <alignment horizontal="left" vertical="center" wrapText="1"/>
    </xf>
    <xf numFmtId="0" fontId="23" fillId="19" borderId="10" xfId="0" applyFont="1" applyFill="1" applyBorder="1" applyAlignment="1">
      <alignment horizontal="center" vertical="center"/>
    </xf>
    <xf numFmtId="43" fontId="23" fillId="19" borderId="10" xfId="436" applyFont="1" applyFill="1" applyBorder="1" applyAlignment="1">
      <alignment horizontal="center" vertical="center"/>
    </xf>
    <xf numFmtId="43" fontId="23" fillId="19" borderId="10" xfId="436" applyFont="1" applyFill="1" applyBorder="1" applyAlignment="1">
      <alignment horizontal="center" vertical="center" wrapText="1"/>
    </xf>
    <xf numFmtId="0" fontId="25" fillId="19" borderId="10" xfId="0" applyFont="1" applyFill="1" applyBorder="1" applyAlignment="1">
      <alignment horizontal="center" vertical="center" wrapText="1"/>
    </xf>
    <xf numFmtId="0" fontId="25" fillId="0" borderId="10" xfId="0" applyFont="1" applyFill="1" applyBorder="1" applyAlignment="1">
      <alignment horizontal="center" vertical="center" wrapText="1"/>
    </xf>
    <xf numFmtId="164" fontId="22" fillId="0" borderId="10" xfId="0" applyNumberFormat="1" applyFont="1" applyFill="1" applyBorder="1" applyAlignment="1">
      <alignment vertical="center"/>
    </xf>
    <xf numFmtId="0" fontId="24" fillId="0" borderId="10" xfId="0" applyFont="1" applyFill="1" applyBorder="1" applyAlignment="1">
      <alignment vertical="center"/>
    </xf>
    <xf numFmtId="43" fontId="24" fillId="0" borderId="10" xfId="436" applyFont="1" applyFill="1" applyBorder="1" applyAlignment="1">
      <alignment vertical="center"/>
    </xf>
    <xf numFmtId="43" fontId="24" fillId="0" borderId="10" xfId="436" applyFont="1" applyFill="1" applyBorder="1" applyAlignment="1">
      <alignment horizontal="center" vertical="center"/>
    </xf>
    <xf numFmtId="0" fontId="22" fillId="0" borderId="10" xfId="0" applyFont="1" applyFill="1" applyBorder="1" applyAlignment="1">
      <alignment vertical="center"/>
    </xf>
    <xf numFmtId="0" fontId="24" fillId="17" borderId="10" xfId="0" applyFont="1" applyFill="1" applyBorder="1" applyAlignment="1">
      <alignment vertical="center"/>
    </xf>
    <xf numFmtId="0" fontId="24" fillId="17" borderId="10" xfId="0" applyFont="1" applyFill="1" applyBorder="1" applyAlignment="1">
      <alignment horizontal="left" vertical="center" wrapText="1"/>
    </xf>
    <xf numFmtId="43" fontId="24" fillId="17" borderId="10" xfId="436" applyFont="1" applyFill="1" applyBorder="1" applyAlignment="1">
      <alignment vertical="center"/>
    </xf>
    <xf numFmtId="43" fontId="24" fillId="17" borderId="10" xfId="436" applyFont="1" applyFill="1" applyBorder="1" applyAlignment="1">
      <alignment horizontal="center" vertical="center"/>
    </xf>
    <xf numFmtId="0" fontId="24" fillId="21" borderId="10" xfId="0" applyFont="1" applyFill="1" applyBorder="1" applyAlignment="1">
      <alignment vertical="center"/>
    </xf>
    <xf numFmtId="0" fontId="24" fillId="21" borderId="10" xfId="0" applyFont="1" applyFill="1" applyBorder="1" applyAlignment="1">
      <alignment horizontal="left" vertical="center" wrapText="1"/>
    </xf>
    <xf numFmtId="43" fontId="24" fillId="21" borderId="10" xfId="436" applyFont="1" applyFill="1" applyBorder="1" applyAlignment="1">
      <alignment vertical="center"/>
    </xf>
    <xf numFmtId="43" fontId="24" fillId="21" borderId="10" xfId="436" applyFont="1" applyFill="1" applyBorder="1" applyAlignment="1">
      <alignment horizontal="center" vertical="center"/>
    </xf>
    <xf numFmtId="0" fontId="22" fillId="21" borderId="10" xfId="0" applyFont="1" applyFill="1" applyBorder="1" applyAlignment="1">
      <alignment vertical="center"/>
    </xf>
    <xf numFmtId="0" fontId="23" fillId="21" borderId="10" xfId="0" applyFont="1" applyFill="1" applyBorder="1" applyAlignment="1">
      <alignment vertical="center"/>
    </xf>
    <xf numFmtId="0" fontId="23" fillId="21" borderId="10" xfId="0" applyFont="1" applyFill="1" applyBorder="1" applyAlignment="1">
      <alignment horizontal="left" vertical="center" wrapText="1"/>
    </xf>
    <xf numFmtId="0" fontId="22" fillId="0" borderId="10" xfId="2" applyFont="1" applyFill="1" applyBorder="1" applyAlignment="1" applyProtection="1">
      <alignment horizontal="left" vertical="center" wrapText="1"/>
      <protection locked="0"/>
    </xf>
    <xf numFmtId="43" fontId="22" fillId="0" borderId="10" xfId="436" applyFont="1" applyFill="1" applyBorder="1" applyAlignment="1">
      <alignment vertical="center" shrinkToFit="1"/>
    </xf>
    <xf numFmtId="49" fontId="22" fillId="21" borderId="10" xfId="2" applyNumberFormat="1" applyFont="1" applyFill="1" applyBorder="1" applyAlignment="1" applyProtection="1">
      <alignment horizontal="left" vertical="center" wrapText="1"/>
      <protection locked="0"/>
    </xf>
    <xf numFmtId="0" fontId="22" fillId="21" borderId="10" xfId="2" applyNumberFormat="1" applyFont="1" applyFill="1" applyBorder="1" applyAlignment="1" applyProtection="1">
      <alignment horizontal="left" vertical="center" wrapText="1"/>
      <protection locked="0"/>
    </xf>
    <xf numFmtId="0" fontId="22" fillId="21" borderId="10" xfId="180" applyNumberFormat="1" applyFont="1" applyFill="1" applyBorder="1" applyAlignment="1" applyProtection="1">
      <alignment horizontal="center" vertical="center" wrapText="1"/>
      <protection locked="0"/>
    </xf>
    <xf numFmtId="43" fontId="22" fillId="21" borderId="10" xfId="436" applyNumberFormat="1" applyFont="1" applyFill="1" applyBorder="1" applyAlignment="1" applyProtection="1">
      <alignment vertical="center" shrinkToFit="1"/>
    </xf>
    <xf numFmtId="164" fontId="24" fillId="21" borderId="10" xfId="436" applyNumberFormat="1" applyFont="1" applyFill="1" applyBorder="1" applyAlignment="1">
      <alignment horizontal="center" vertical="center"/>
    </xf>
    <xf numFmtId="164" fontId="24" fillId="21" borderId="10" xfId="436" applyNumberFormat="1" applyFont="1" applyFill="1" applyBorder="1" applyAlignment="1">
      <alignment vertical="center"/>
    </xf>
    <xf numFmtId="164" fontId="22" fillId="21" borderId="10" xfId="0" applyNumberFormat="1" applyFont="1" applyFill="1" applyBorder="1" applyAlignment="1">
      <alignment vertical="center"/>
    </xf>
    <xf numFmtId="164" fontId="24" fillId="0" borderId="10" xfId="0" applyNumberFormat="1" applyFont="1" applyFill="1" applyBorder="1" applyAlignment="1">
      <alignment vertical="center"/>
    </xf>
    <xf numFmtId="0" fontId="22" fillId="21" borderId="10" xfId="2" applyFont="1" applyFill="1" applyBorder="1" applyAlignment="1" applyProtection="1">
      <alignment horizontal="left" vertical="center" wrapText="1"/>
      <protection locked="0"/>
    </xf>
    <xf numFmtId="0" fontId="22" fillId="21" borderId="10" xfId="180" applyFont="1" applyFill="1" applyBorder="1" applyAlignment="1" applyProtection="1">
      <alignment horizontal="center" vertical="center" wrapText="1"/>
      <protection locked="0"/>
    </xf>
    <xf numFmtId="43" fontId="22" fillId="21" borderId="10" xfId="436" applyFont="1" applyFill="1" applyBorder="1" applyAlignment="1">
      <alignment vertical="center" shrinkToFit="1"/>
    </xf>
    <xf numFmtId="164" fontId="24" fillId="21" borderId="10" xfId="0" applyNumberFormat="1" applyFont="1" applyFill="1" applyBorder="1" applyAlignment="1">
      <alignment vertical="center"/>
    </xf>
    <xf numFmtId="164" fontId="23" fillId="21" borderId="10" xfId="0" applyNumberFormat="1" applyFont="1" applyFill="1" applyBorder="1" applyAlignment="1">
      <alignment vertical="center"/>
    </xf>
    <xf numFmtId="49" fontId="25" fillId="21" borderId="10" xfId="2" applyNumberFormat="1" applyFont="1" applyFill="1" applyBorder="1" applyAlignment="1" applyProtection="1">
      <alignment horizontal="left" vertical="center" wrapText="1"/>
      <protection locked="0"/>
    </xf>
    <xf numFmtId="0" fontId="25" fillId="21" borderId="10" xfId="2" applyNumberFormat="1" applyFont="1" applyFill="1" applyBorder="1" applyAlignment="1" applyProtection="1">
      <alignment horizontal="left" vertical="center" wrapText="1"/>
      <protection locked="0"/>
    </xf>
    <xf numFmtId="43" fontId="25" fillId="21" borderId="10" xfId="436" applyFont="1" applyFill="1" applyBorder="1" applyAlignment="1">
      <alignment vertical="center" shrinkToFit="1"/>
    </xf>
    <xf numFmtId="164" fontId="23" fillId="21" borderId="10" xfId="436" applyNumberFormat="1" applyFont="1" applyFill="1" applyBorder="1" applyAlignment="1">
      <alignment horizontal="center" vertical="center"/>
    </xf>
    <xf numFmtId="164" fontId="23" fillId="21" borderId="10" xfId="436" applyNumberFormat="1" applyFont="1" applyFill="1" applyBorder="1" applyAlignment="1">
      <alignment vertical="center"/>
    </xf>
    <xf numFmtId="0" fontId="24" fillId="0" borderId="10" xfId="0" applyFont="1" applyFill="1" applyBorder="1" applyAlignment="1">
      <alignment vertical="center" wrapText="1"/>
    </xf>
    <xf numFmtId="0" fontId="24" fillId="0" borderId="10" xfId="0" applyFont="1" applyFill="1" applyBorder="1" applyAlignment="1">
      <alignment horizontal="center" vertical="center" wrapText="1"/>
    </xf>
    <xf numFmtId="43" fontId="24" fillId="0" borderId="10" xfId="436" applyFont="1" applyFill="1" applyBorder="1" applyAlignment="1">
      <alignment horizontal="center" vertical="center" wrapText="1"/>
    </xf>
    <xf numFmtId="0" fontId="24" fillId="21" borderId="10" xfId="0" applyFont="1" applyFill="1" applyBorder="1" applyAlignment="1">
      <alignment vertical="center" wrapText="1"/>
    </xf>
    <xf numFmtId="0" fontId="24" fillId="21" borderId="10" xfId="0" applyFont="1" applyFill="1" applyBorder="1" applyAlignment="1">
      <alignment horizontal="center" vertical="center" wrapText="1"/>
    </xf>
    <xf numFmtId="43" fontId="24" fillId="21" borderId="10" xfId="436" applyFont="1" applyFill="1" applyBorder="1" applyAlignment="1">
      <alignment horizontal="center" vertical="center" wrapText="1"/>
    </xf>
    <xf numFmtId="43" fontId="23" fillId="21" borderId="10" xfId="436" applyFont="1" applyFill="1" applyBorder="1" applyAlignment="1">
      <alignment horizontal="center" vertical="center" wrapText="1"/>
    </xf>
    <xf numFmtId="0" fontId="25" fillId="21" borderId="10" xfId="0" applyFont="1" applyFill="1" applyBorder="1" applyAlignment="1">
      <alignment horizontal="center" vertical="center" wrapText="1"/>
    </xf>
    <xf numFmtId="0" fontId="23" fillId="21" borderId="10" xfId="0" applyFont="1" applyFill="1" applyBorder="1" applyAlignment="1">
      <alignment vertical="center" wrapText="1"/>
    </xf>
    <xf numFmtId="0" fontId="24" fillId="0" borderId="0" xfId="0" applyFont="1" applyFill="1" applyBorder="1" applyAlignment="1">
      <alignment vertical="center"/>
    </xf>
    <xf numFmtId="0" fontId="24" fillId="0" borderId="0" xfId="0" applyFont="1" applyFill="1" applyBorder="1" applyAlignment="1">
      <alignment horizontal="left" vertical="center" wrapText="1"/>
    </xf>
    <xf numFmtId="43" fontId="24" fillId="0" borderId="0" xfId="436" applyFont="1" applyFill="1" applyBorder="1" applyAlignment="1">
      <alignment vertical="center"/>
    </xf>
    <xf numFmtId="43" fontId="24" fillId="0" borderId="0" xfId="436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vertical="center"/>
    </xf>
    <xf numFmtId="0" fontId="21" fillId="0" borderId="11" xfId="0" applyFont="1" applyBorder="1" applyAlignment="1">
      <alignment vertical="center"/>
    </xf>
    <xf numFmtId="0" fontId="21" fillId="0" borderId="11" xfId="0" applyFont="1" applyBorder="1" applyAlignment="1">
      <alignment horizontal="left" vertical="center" wrapText="1"/>
    </xf>
    <xf numFmtId="0" fontId="21" fillId="0" borderId="12" xfId="0" applyFont="1" applyBorder="1" applyAlignment="1">
      <alignment horizontal="left" vertical="center" wrapText="1"/>
    </xf>
    <xf numFmtId="0" fontId="21" fillId="0" borderId="38" xfId="0" applyFont="1" applyBorder="1" applyAlignment="1">
      <alignment horizontal="center" vertical="center" wrapText="1"/>
    </xf>
    <xf numFmtId="0" fontId="21" fillId="0" borderId="38" xfId="0" applyFont="1" applyBorder="1" applyAlignment="1">
      <alignment horizontal="center" vertical="center"/>
    </xf>
    <xf numFmtId="10" fontId="21" fillId="0" borderId="37" xfId="0" applyNumberFormat="1" applyFont="1" applyBorder="1" applyAlignment="1">
      <alignment horizontal="center" vertical="center"/>
    </xf>
    <xf numFmtId="10" fontId="21" fillId="0" borderId="35" xfId="0" applyNumberFormat="1" applyFont="1" applyBorder="1" applyAlignment="1">
      <alignment horizontal="center" vertical="center"/>
    </xf>
    <xf numFmtId="10" fontId="21" fillId="0" borderId="39" xfId="0" applyNumberFormat="1" applyFont="1" applyBorder="1" applyAlignment="1">
      <alignment horizontal="center" vertical="center"/>
    </xf>
    <xf numFmtId="10" fontId="21" fillId="0" borderId="36" xfId="0" applyNumberFormat="1" applyFont="1" applyBorder="1" applyAlignment="1">
      <alignment horizontal="center" vertical="center"/>
    </xf>
    <xf numFmtId="164" fontId="20" fillId="0" borderId="10" xfId="436" applyNumberFormat="1" applyFont="1" applyBorder="1"/>
    <xf numFmtId="0" fontId="20" fillId="0" borderId="10" xfId="0" applyFont="1" applyBorder="1" applyAlignment="1">
      <alignment horizontal="center"/>
    </xf>
    <xf numFmtId="0" fontId="0" fillId="0" borderId="12" xfId="0" applyBorder="1" applyAlignment="1"/>
    <xf numFmtId="0" fontId="0" fillId="0" borderId="17" xfId="0" applyBorder="1" applyAlignment="1"/>
    <xf numFmtId="0" fontId="0" fillId="0" borderId="0" xfId="0" applyBorder="1" applyAlignment="1"/>
    <xf numFmtId="0" fontId="21" fillId="18" borderId="14" xfId="0" applyFont="1" applyFill="1" applyBorder="1" applyAlignment="1">
      <alignment horizontal="center" vertical="center"/>
    </xf>
    <xf numFmtId="0" fontId="21" fillId="18" borderId="0" xfId="0" applyFont="1" applyFill="1" applyBorder="1" applyAlignment="1">
      <alignment horizontal="center" vertical="center"/>
    </xf>
    <xf numFmtId="0" fontId="0" fillId="0" borderId="13" xfId="0" applyBorder="1" applyAlignment="1"/>
    <xf numFmtId="0" fontId="0" fillId="0" borderId="15" xfId="0" applyBorder="1" applyAlignment="1"/>
    <xf numFmtId="0" fontId="0" fillId="0" borderId="0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21" fillId="0" borderId="10" xfId="0" applyNumberFormat="1" applyFont="1" applyBorder="1" applyAlignment="1">
      <alignment horizontal="left"/>
    </xf>
    <xf numFmtId="0" fontId="21" fillId="0" borderId="10" xfId="0" applyFont="1" applyBorder="1" applyAlignment="1">
      <alignment horizontal="left" wrapText="1"/>
    </xf>
    <xf numFmtId="0" fontId="21" fillId="0" borderId="10" xfId="0" applyNumberFormat="1" applyFont="1" applyBorder="1" applyAlignment="1"/>
    <xf numFmtId="0" fontId="21" fillId="0" borderId="10" xfId="0" applyNumberFormat="1" applyFont="1" applyBorder="1"/>
    <xf numFmtId="49" fontId="21" fillId="0" borderId="10" xfId="0" applyNumberFormat="1" applyFont="1" applyBorder="1"/>
    <xf numFmtId="0" fontId="23" fillId="19" borderId="10" xfId="0" applyFont="1" applyFill="1" applyBorder="1" applyAlignment="1">
      <alignment vertical="center" wrapText="1"/>
    </xf>
    <xf numFmtId="0" fontId="24" fillId="17" borderId="10" xfId="0" applyFont="1" applyFill="1" applyBorder="1" applyAlignment="1">
      <alignment vertical="center" wrapText="1"/>
    </xf>
    <xf numFmtId="0" fontId="24" fillId="0" borderId="0" xfId="0" applyFont="1" applyFill="1" applyBorder="1" applyAlignment="1">
      <alignment vertical="center" wrapText="1"/>
    </xf>
    <xf numFmtId="43" fontId="20" fillId="17" borderId="0" xfId="436" applyFont="1" applyFill="1" applyAlignment="1">
      <alignment vertical="center" wrapText="1"/>
    </xf>
    <xf numFmtId="0" fontId="24" fillId="0" borderId="0" xfId="0" applyFont="1" applyFill="1" applyAlignment="1">
      <alignment vertical="center" wrapText="1"/>
    </xf>
  </cellXfs>
  <cellStyles count="438">
    <cellStyle name="20% - Ênfase1 2" xfId="3"/>
    <cellStyle name="20% - Ênfase1 2 2" xfId="4"/>
    <cellStyle name="20% - Ênfase1 2 3" xfId="91"/>
    <cellStyle name="20% - Ênfase1 2 4" xfId="161"/>
    <cellStyle name="20% - Ênfase1 2 5" xfId="245"/>
    <cellStyle name="20% - Ênfase1 2 6" xfId="343"/>
    <cellStyle name="20% - Ênfase1 3" xfId="66"/>
    <cellStyle name="20% - Ênfase1 4" xfId="177"/>
    <cellStyle name="20% - Ênfase1 5" xfId="261"/>
    <cellStyle name="20% - Ênfase1 6" xfId="342"/>
    <cellStyle name="20% - Ênfase2 2" xfId="5"/>
    <cellStyle name="20% - Ênfase2 2 2" xfId="6"/>
    <cellStyle name="20% - Ênfase2 2 3" xfId="93"/>
    <cellStyle name="20% - Ênfase2 2 4" xfId="156"/>
    <cellStyle name="20% - Ênfase2 2 5" xfId="240"/>
    <cellStyle name="20% - Ênfase2 2 6" xfId="345"/>
    <cellStyle name="20% - Ênfase2 3" xfId="92"/>
    <cellStyle name="20% - Ênfase2 4" xfId="157"/>
    <cellStyle name="20% - Ênfase2 5" xfId="241"/>
    <cellStyle name="20% - Ênfase2 6" xfId="344"/>
    <cellStyle name="20% - Ênfase3 2" xfId="7"/>
    <cellStyle name="20% - Ênfase3 2 2" xfId="8"/>
    <cellStyle name="20% - Ênfase3 2 3" xfId="95"/>
    <cellStyle name="20% - Ênfase3 2 4" xfId="151"/>
    <cellStyle name="20% - Ênfase3 2 5" xfId="235"/>
    <cellStyle name="20% - Ênfase3 2 6" xfId="347"/>
    <cellStyle name="20% - Ênfase3 3" xfId="94"/>
    <cellStyle name="20% - Ênfase3 4" xfId="155"/>
    <cellStyle name="20% - Ênfase3 5" xfId="239"/>
    <cellStyle name="20% - Ênfase3 6" xfId="346"/>
    <cellStyle name="20% - Ênfase4 2" xfId="9"/>
    <cellStyle name="20% - Ênfase4 2 2" xfId="10"/>
    <cellStyle name="20% - Ênfase4 2 3" xfId="97"/>
    <cellStyle name="20% - Ênfase4 2 4" xfId="181"/>
    <cellStyle name="20% - Ênfase4 2 5" xfId="264"/>
    <cellStyle name="20% - Ênfase4 2 6" xfId="349"/>
    <cellStyle name="20% - Ênfase4 3" xfId="96"/>
    <cellStyle name="20% - Ênfase4 4" xfId="148"/>
    <cellStyle name="20% - Ênfase4 5" xfId="232"/>
    <cellStyle name="20% - Ênfase4 6" xfId="348"/>
    <cellStyle name="20% - Ênfase5 2" xfId="11"/>
    <cellStyle name="20% - Ênfase5 2 2" xfId="12"/>
    <cellStyle name="20% - Ênfase5 2 3" xfId="99"/>
    <cellStyle name="20% - Ênfase5 2 4" xfId="183"/>
    <cellStyle name="20% - Ênfase5 2 5" xfId="266"/>
    <cellStyle name="20% - Ênfase5 2 6" xfId="351"/>
    <cellStyle name="20% - Ênfase5 3" xfId="98"/>
    <cellStyle name="20% - Ênfase5 4" xfId="182"/>
    <cellStyle name="20% - Ênfase5 5" xfId="265"/>
    <cellStyle name="20% - Ênfase5 6" xfId="350"/>
    <cellStyle name="20% - Ênfase6 2" xfId="13"/>
    <cellStyle name="20% - Ênfase6 2 2" xfId="14"/>
    <cellStyle name="20% - Ênfase6 2 3" xfId="101"/>
    <cellStyle name="20% - Ênfase6 2 4" xfId="185"/>
    <cellStyle name="20% - Ênfase6 2 5" xfId="268"/>
    <cellStyle name="20% - Ênfase6 2 6" xfId="353"/>
    <cellStyle name="20% - Ênfase6 3" xfId="100"/>
    <cellStyle name="20% - Ênfase6 4" xfId="184"/>
    <cellStyle name="20% - Ênfase6 5" xfId="267"/>
    <cellStyle name="20% - Ênfase6 6" xfId="352"/>
    <cellStyle name="40% - Ênfase1 2" xfId="15"/>
    <cellStyle name="40% - Ênfase1 2 2" xfId="16"/>
    <cellStyle name="40% - Ênfase1 2 3" xfId="103"/>
    <cellStyle name="40% - Ênfase1 2 4" xfId="187"/>
    <cellStyle name="40% - Ênfase1 2 5" xfId="270"/>
    <cellStyle name="40% - Ênfase1 2 6" xfId="355"/>
    <cellStyle name="40% - Ênfase1 3" xfId="102"/>
    <cellStyle name="40% - Ênfase1 4" xfId="186"/>
    <cellStyle name="40% - Ênfase1 5" xfId="269"/>
    <cellStyle name="40% - Ênfase1 6" xfId="354"/>
    <cellStyle name="40% - Ênfase2 2" xfId="17"/>
    <cellStyle name="40% - Ênfase2 2 2" xfId="18"/>
    <cellStyle name="40% - Ênfase2 2 3" xfId="105"/>
    <cellStyle name="40% - Ênfase2 2 4" xfId="189"/>
    <cellStyle name="40% - Ênfase2 2 5" xfId="272"/>
    <cellStyle name="40% - Ênfase2 2 6" xfId="357"/>
    <cellStyle name="40% - Ênfase2 3" xfId="104"/>
    <cellStyle name="40% - Ênfase2 4" xfId="188"/>
    <cellStyle name="40% - Ênfase2 5" xfId="271"/>
    <cellStyle name="40% - Ênfase2 6" xfId="356"/>
    <cellStyle name="40% - Ênfase3 2" xfId="19"/>
    <cellStyle name="40% - Ênfase3 2 2" xfId="20"/>
    <cellStyle name="40% - Ênfase3 2 3" xfId="107"/>
    <cellStyle name="40% - Ênfase3 2 4" xfId="191"/>
    <cellStyle name="40% - Ênfase3 2 5" xfId="274"/>
    <cellStyle name="40% - Ênfase3 2 6" xfId="359"/>
    <cellStyle name="40% - Ênfase3 3" xfId="106"/>
    <cellStyle name="40% - Ênfase3 4" xfId="190"/>
    <cellStyle name="40% - Ênfase3 5" xfId="273"/>
    <cellStyle name="40% - Ênfase3 6" xfId="358"/>
    <cellStyle name="40% - Ênfase4 2" xfId="21"/>
    <cellStyle name="40% - Ênfase4 2 2" xfId="22"/>
    <cellStyle name="40% - Ênfase4 2 3" xfId="109"/>
    <cellStyle name="40% - Ênfase4 2 4" xfId="193"/>
    <cellStyle name="40% - Ênfase4 2 5" xfId="276"/>
    <cellStyle name="40% - Ênfase4 2 6" xfId="361"/>
    <cellStyle name="40% - Ênfase4 3" xfId="108"/>
    <cellStyle name="40% - Ênfase4 4" xfId="192"/>
    <cellStyle name="40% - Ênfase4 5" xfId="275"/>
    <cellStyle name="40% - Ênfase4 6" xfId="360"/>
    <cellStyle name="40% - Ênfase5 2" xfId="23"/>
    <cellStyle name="40% - Ênfase5 2 2" xfId="24"/>
    <cellStyle name="40% - Ênfase5 2 3" xfId="111"/>
    <cellStyle name="40% - Ênfase5 2 4" xfId="195"/>
    <cellStyle name="40% - Ênfase5 2 5" xfId="278"/>
    <cellStyle name="40% - Ênfase5 2 6" xfId="363"/>
    <cellStyle name="40% - Ênfase5 3" xfId="110"/>
    <cellStyle name="40% - Ênfase5 4" xfId="194"/>
    <cellStyle name="40% - Ênfase5 5" xfId="277"/>
    <cellStyle name="40% - Ênfase5 6" xfId="362"/>
    <cellStyle name="40% - Ênfase6 2" xfId="25"/>
    <cellStyle name="40% - Ênfase6 2 2" xfId="26"/>
    <cellStyle name="40% - Ênfase6 2 3" xfId="113"/>
    <cellStyle name="40% - Ênfase6 2 4" xfId="197"/>
    <cellStyle name="40% - Ênfase6 2 5" xfId="280"/>
    <cellStyle name="40% - Ênfase6 2 6" xfId="365"/>
    <cellStyle name="40% - Ênfase6 3" xfId="112"/>
    <cellStyle name="40% - Ênfase6 4" xfId="196"/>
    <cellStyle name="40% - Ênfase6 5" xfId="279"/>
    <cellStyle name="40% - Ênfase6 6" xfId="364"/>
    <cellStyle name="60% - Ênfase1 2" xfId="27"/>
    <cellStyle name="60% - Ênfase1 2 2" xfId="28"/>
    <cellStyle name="60% - Ênfase1 2 3" xfId="115"/>
    <cellStyle name="60% - Ênfase1 2 4" xfId="199"/>
    <cellStyle name="60% - Ênfase1 2 5" xfId="282"/>
    <cellStyle name="60% - Ênfase1 2 6" xfId="367"/>
    <cellStyle name="60% - Ênfase1 3" xfId="114"/>
    <cellStyle name="60% - Ênfase1 4" xfId="198"/>
    <cellStyle name="60% - Ênfase1 5" xfId="281"/>
    <cellStyle name="60% - Ênfase1 6" xfId="366"/>
    <cellStyle name="60% - Ênfase2 2" xfId="29"/>
    <cellStyle name="60% - Ênfase2 2 2" xfId="30"/>
    <cellStyle name="60% - Ênfase2 2 3" xfId="117"/>
    <cellStyle name="60% - Ênfase2 2 4" xfId="201"/>
    <cellStyle name="60% - Ênfase2 2 5" xfId="284"/>
    <cellStyle name="60% - Ênfase2 2 6" xfId="369"/>
    <cellStyle name="60% - Ênfase2 3" xfId="116"/>
    <cellStyle name="60% - Ênfase2 4" xfId="200"/>
    <cellStyle name="60% - Ênfase2 5" xfId="283"/>
    <cellStyle name="60% - Ênfase2 6" xfId="368"/>
    <cellStyle name="60% - Ênfase3 2" xfId="31"/>
    <cellStyle name="60% - Ênfase3 2 2" xfId="32"/>
    <cellStyle name="60% - Ênfase3 2 3" xfId="119"/>
    <cellStyle name="60% - Ênfase3 2 4" xfId="203"/>
    <cellStyle name="60% - Ênfase3 2 5" xfId="286"/>
    <cellStyle name="60% - Ênfase3 2 6" xfId="371"/>
    <cellStyle name="60% - Ênfase3 3" xfId="118"/>
    <cellStyle name="60% - Ênfase3 4" xfId="202"/>
    <cellStyle name="60% - Ênfase3 5" xfId="285"/>
    <cellStyle name="60% - Ênfase3 6" xfId="370"/>
    <cellStyle name="60% - Ênfase4 2" xfId="33"/>
    <cellStyle name="60% - Ênfase4 2 2" xfId="34"/>
    <cellStyle name="60% - Ênfase4 2 3" xfId="121"/>
    <cellStyle name="60% - Ênfase4 2 4" xfId="205"/>
    <cellStyle name="60% - Ênfase4 2 5" xfId="288"/>
    <cellStyle name="60% - Ênfase4 2 6" xfId="373"/>
    <cellStyle name="60% - Ênfase4 3" xfId="120"/>
    <cellStyle name="60% - Ênfase4 4" xfId="204"/>
    <cellStyle name="60% - Ênfase4 5" xfId="287"/>
    <cellStyle name="60% - Ênfase4 6" xfId="372"/>
    <cellStyle name="60% - Ênfase5 2" xfId="35"/>
    <cellStyle name="60% - Ênfase5 2 2" xfId="36"/>
    <cellStyle name="60% - Ênfase5 2 3" xfId="123"/>
    <cellStyle name="60% - Ênfase5 2 4" xfId="207"/>
    <cellStyle name="60% - Ênfase5 2 5" xfId="290"/>
    <cellStyle name="60% - Ênfase5 2 6" xfId="375"/>
    <cellStyle name="60% - Ênfase5 3" xfId="122"/>
    <cellStyle name="60% - Ênfase5 4" xfId="206"/>
    <cellStyle name="60% - Ênfase5 5" xfId="289"/>
    <cellStyle name="60% - Ênfase5 6" xfId="374"/>
    <cellStyle name="60% - Ênfase6 2" xfId="37"/>
    <cellStyle name="60% - Ênfase6 2 2" xfId="38"/>
    <cellStyle name="60% - Ênfase6 2 3" xfId="125"/>
    <cellStyle name="60% - Ênfase6 2 4" xfId="209"/>
    <cellStyle name="60% - Ênfase6 2 5" xfId="292"/>
    <cellStyle name="60% - Ênfase6 2 6" xfId="377"/>
    <cellStyle name="60% - Ênfase6 3" xfId="124"/>
    <cellStyle name="60% - Ênfase6 4" xfId="208"/>
    <cellStyle name="60% - Ênfase6 5" xfId="291"/>
    <cellStyle name="60% - Ênfase6 6" xfId="376"/>
    <cellStyle name="Bom 2" xfId="39"/>
    <cellStyle name="Bom 2 2" xfId="40"/>
    <cellStyle name="Bom 2 3" xfId="127"/>
    <cellStyle name="Bom 2 4" xfId="211"/>
    <cellStyle name="Bom 2 5" xfId="294"/>
    <cellStyle name="Bom 2 6" xfId="379"/>
    <cellStyle name="Bom 3" xfId="126"/>
    <cellStyle name="Bom 4" xfId="210"/>
    <cellStyle name="Bom 5" xfId="293"/>
    <cellStyle name="Bom 6" xfId="378"/>
    <cellStyle name="Cálculo 2" xfId="41"/>
    <cellStyle name="Cálculo 2 2" xfId="42"/>
    <cellStyle name="Cálculo 2 3" xfId="129"/>
    <cellStyle name="Cálculo 2 4" xfId="213"/>
    <cellStyle name="Cálculo 2 5" xfId="296"/>
    <cellStyle name="Cálculo 2 6" xfId="381"/>
    <cellStyle name="Cálculo 3" xfId="128"/>
    <cellStyle name="Cálculo 4" xfId="212"/>
    <cellStyle name="Cálculo 5" xfId="295"/>
    <cellStyle name="Cálculo 6" xfId="380"/>
    <cellStyle name="Célula de Verificação 2" xfId="43"/>
    <cellStyle name="Célula de Verificação 2 2" xfId="44"/>
    <cellStyle name="Célula de Verificação 2 3" xfId="131"/>
    <cellStyle name="Célula de Verificação 2 4" xfId="215"/>
    <cellStyle name="Célula de Verificação 2 5" xfId="298"/>
    <cellStyle name="Célula de Verificação 2 6" xfId="383"/>
    <cellStyle name="Célula de Verificação 3" xfId="130"/>
    <cellStyle name="Célula de Verificação 4" xfId="214"/>
    <cellStyle name="Célula de Verificação 5" xfId="297"/>
    <cellStyle name="Célula de Verificação 6" xfId="382"/>
    <cellStyle name="Célula Vinculada 2" xfId="45"/>
    <cellStyle name="Célula Vinculada 2 2" xfId="46"/>
    <cellStyle name="Célula Vinculada 2 3" xfId="133"/>
    <cellStyle name="Célula Vinculada 2 4" xfId="217"/>
    <cellStyle name="Célula Vinculada 2 5" xfId="300"/>
    <cellStyle name="Célula Vinculada 2 6" xfId="385"/>
    <cellStyle name="Célula Vinculada 3" xfId="132"/>
    <cellStyle name="Célula Vinculada 4" xfId="216"/>
    <cellStyle name="Célula Vinculada 5" xfId="299"/>
    <cellStyle name="Célula Vinculada 6" xfId="384"/>
    <cellStyle name="Ênfase1 2" xfId="47"/>
    <cellStyle name="Ênfase1 2 2" xfId="48"/>
    <cellStyle name="Ênfase1 2 3" xfId="135"/>
    <cellStyle name="Ênfase1 2 4" xfId="219"/>
    <cellStyle name="Ênfase1 2 5" xfId="302"/>
    <cellStyle name="Ênfase1 2 6" xfId="387"/>
    <cellStyle name="Ênfase1 3" xfId="134"/>
    <cellStyle name="Ênfase1 4" xfId="218"/>
    <cellStyle name="Ênfase1 5" xfId="301"/>
    <cellStyle name="Ênfase1 6" xfId="386"/>
    <cellStyle name="Ênfase2 2" xfId="49"/>
    <cellStyle name="Ênfase2 2 2" xfId="50"/>
    <cellStyle name="Ênfase2 2 3" xfId="137"/>
    <cellStyle name="Ênfase2 2 4" xfId="221"/>
    <cellStyle name="Ênfase2 2 5" xfId="304"/>
    <cellStyle name="Ênfase2 2 6" xfId="389"/>
    <cellStyle name="Ênfase2 3" xfId="136"/>
    <cellStyle name="Ênfase2 4" xfId="220"/>
    <cellStyle name="Ênfase2 5" xfId="303"/>
    <cellStyle name="Ênfase2 6" xfId="388"/>
    <cellStyle name="Ênfase3 2" xfId="51"/>
    <cellStyle name="Ênfase3 2 2" xfId="52"/>
    <cellStyle name="Ênfase3 2 3" xfId="139"/>
    <cellStyle name="Ênfase3 2 4" xfId="223"/>
    <cellStyle name="Ênfase3 2 5" xfId="306"/>
    <cellStyle name="Ênfase3 2 6" xfId="391"/>
    <cellStyle name="Ênfase3 3" xfId="138"/>
    <cellStyle name="Ênfase3 4" xfId="222"/>
    <cellStyle name="Ênfase3 5" xfId="305"/>
    <cellStyle name="Ênfase3 6" xfId="390"/>
    <cellStyle name="Ênfase4 2" xfId="53"/>
    <cellStyle name="Ênfase4 2 2" xfId="54"/>
    <cellStyle name="Ênfase4 2 3" xfId="141"/>
    <cellStyle name="Ênfase4 2 4" xfId="225"/>
    <cellStyle name="Ênfase4 2 5" xfId="308"/>
    <cellStyle name="Ênfase4 2 6" xfId="393"/>
    <cellStyle name="Ênfase4 3" xfId="140"/>
    <cellStyle name="Ênfase4 4" xfId="224"/>
    <cellStyle name="Ênfase4 5" xfId="307"/>
    <cellStyle name="Ênfase4 6" xfId="392"/>
    <cellStyle name="Ênfase5 2" xfId="55"/>
    <cellStyle name="Ênfase5 2 2" xfId="56"/>
    <cellStyle name="Ênfase5 2 3" xfId="143"/>
    <cellStyle name="Ênfase5 2 4" xfId="227"/>
    <cellStyle name="Ênfase5 2 5" xfId="310"/>
    <cellStyle name="Ênfase5 2 6" xfId="395"/>
    <cellStyle name="Ênfase5 3" xfId="142"/>
    <cellStyle name="Ênfase5 4" xfId="226"/>
    <cellStyle name="Ênfase5 5" xfId="309"/>
    <cellStyle name="Ênfase5 6" xfId="394"/>
    <cellStyle name="Ênfase6 2" xfId="57"/>
    <cellStyle name="Ênfase6 2 2" xfId="58"/>
    <cellStyle name="Ênfase6 2 3" xfId="145"/>
    <cellStyle name="Ênfase6 2 4" xfId="229"/>
    <cellStyle name="Ênfase6 2 5" xfId="312"/>
    <cellStyle name="Ênfase6 2 6" xfId="397"/>
    <cellStyle name="Ênfase6 3" xfId="144"/>
    <cellStyle name="Ênfase6 4" xfId="228"/>
    <cellStyle name="Ênfase6 5" xfId="311"/>
    <cellStyle name="Ênfase6 6" xfId="396"/>
    <cellStyle name="Entrada 2" xfId="59"/>
    <cellStyle name="Entrada 2 2" xfId="60"/>
    <cellStyle name="Entrada 2 3" xfId="147"/>
    <cellStyle name="Entrada 2 4" xfId="231"/>
    <cellStyle name="Entrada 2 5" xfId="314"/>
    <cellStyle name="Entrada 2 6" xfId="399"/>
    <cellStyle name="Entrada 3" xfId="146"/>
    <cellStyle name="Entrada 4" xfId="230"/>
    <cellStyle name="Entrada 5" xfId="313"/>
    <cellStyle name="Entrada 6" xfId="398"/>
    <cellStyle name="Excel Built-in Normal 1 1" xfId="427"/>
    <cellStyle name="Incorreto 2" xfId="61"/>
    <cellStyle name="Incorreto 2 2" xfId="62"/>
    <cellStyle name="Incorreto 2 3" xfId="150"/>
    <cellStyle name="Incorreto 2 4" xfId="234"/>
    <cellStyle name="Incorreto 2 5" xfId="316"/>
    <cellStyle name="Incorreto 2 6" xfId="401"/>
    <cellStyle name="Incorreto 3" xfId="149"/>
    <cellStyle name="Incorreto 4" xfId="233"/>
    <cellStyle name="Incorreto 5" xfId="315"/>
    <cellStyle name="Incorreto 6" xfId="400"/>
    <cellStyle name="Moeda" xfId="437" builtinId="4"/>
    <cellStyle name="Neutra 2" xfId="63"/>
    <cellStyle name="Neutra 2 2" xfId="64"/>
    <cellStyle name="Neutra 2 3" xfId="153"/>
    <cellStyle name="Neutra 2 4" xfId="237"/>
    <cellStyle name="Neutra 2 5" xfId="318"/>
    <cellStyle name="Neutra 2 6" xfId="403"/>
    <cellStyle name="Neutra 3" xfId="152"/>
    <cellStyle name="Neutra 4" xfId="236"/>
    <cellStyle name="Neutra 5" xfId="317"/>
    <cellStyle name="Neutra 6" xfId="402"/>
    <cellStyle name="Normal" xfId="0" builtinId="0"/>
    <cellStyle name="Normal 10" xfId="431"/>
    <cellStyle name="Normal 2" xfId="2"/>
    <cellStyle name="Normal 2 2" xfId="65"/>
    <cellStyle name="Normal 2 2 2" xfId="429"/>
    <cellStyle name="Normal 2 2 3" xfId="433"/>
    <cellStyle name="Normal 2 2 4" xfId="435"/>
    <cellStyle name="Normal 2 3" xfId="154"/>
    <cellStyle name="Normal 2 4" xfId="238"/>
    <cellStyle name="Normal 2 5" xfId="319"/>
    <cellStyle name="Normal 2 6" xfId="404"/>
    <cellStyle name="Normal 2 7" xfId="428"/>
    <cellStyle name="Normal 2 8" xfId="432"/>
    <cellStyle name="Normal 2 9" xfId="434"/>
    <cellStyle name="Normal 3" xfId="67"/>
    <cellStyle name="Normal 4" xfId="71"/>
    <cellStyle name="Normal 5" xfId="180"/>
    <cellStyle name="Normal 7" xfId="341"/>
    <cellStyle name="Normal 8" xfId="426"/>
    <cellStyle name="Normal 9" xfId="430"/>
    <cellStyle name="Nota 2" xfId="68"/>
    <cellStyle name="Nota 2 2" xfId="69"/>
    <cellStyle name="Nota 2 3" xfId="159"/>
    <cellStyle name="Nota 2 4" xfId="243"/>
    <cellStyle name="Nota 2 5" xfId="321"/>
    <cellStyle name="Nota 2 6" xfId="406"/>
    <cellStyle name="Nota 3" xfId="158"/>
    <cellStyle name="Nota 4" xfId="242"/>
    <cellStyle name="Nota 5" xfId="320"/>
    <cellStyle name="Nota 6" xfId="405"/>
    <cellStyle name="Porcentagem" xfId="1" builtinId="5"/>
    <cellStyle name="Porcentagem 2 2" xfId="70"/>
    <cellStyle name="Porcentagem 2 3" xfId="160"/>
    <cellStyle name="Porcentagem 2 4" xfId="244"/>
    <cellStyle name="Porcentagem 2 5" xfId="322"/>
    <cellStyle name="Porcentagem 2 6" xfId="407"/>
    <cellStyle name="Saída 2" xfId="72"/>
    <cellStyle name="Saída 2 2" xfId="73"/>
    <cellStyle name="Saída 2 3" xfId="163"/>
    <cellStyle name="Saída 2 4" xfId="247"/>
    <cellStyle name="Saída 2 5" xfId="324"/>
    <cellStyle name="Saída 2 6" xfId="409"/>
    <cellStyle name="Saída 3" xfId="162"/>
    <cellStyle name="Saída 4" xfId="246"/>
    <cellStyle name="Saída 5" xfId="323"/>
    <cellStyle name="Saída 6" xfId="408"/>
    <cellStyle name="Separador de milhares 2 2" xfId="74"/>
    <cellStyle name="Separador de milhares 2 3" xfId="164"/>
    <cellStyle name="Separador de milhares 2 4" xfId="248"/>
    <cellStyle name="Separador de milhares 2 5" xfId="326"/>
    <cellStyle name="Separador de milhares 2 6" xfId="411"/>
    <cellStyle name="Separador de milhares 5" xfId="325"/>
    <cellStyle name="Separador de milhares 6" xfId="410"/>
    <cellStyle name="Texto de Aviso 2" xfId="75"/>
    <cellStyle name="Texto de Aviso 2 2" xfId="76"/>
    <cellStyle name="Texto de Aviso 2 3" xfId="166"/>
    <cellStyle name="Texto de Aviso 2 4" xfId="250"/>
    <cellStyle name="Texto de Aviso 2 5" xfId="328"/>
    <cellStyle name="Texto de Aviso 2 6" xfId="413"/>
    <cellStyle name="Texto de Aviso 3" xfId="165"/>
    <cellStyle name="Texto de Aviso 4" xfId="249"/>
    <cellStyle name="Texto de Aviso 5" xfId="327"/>
    <cellStyle name="Texto de Aviso 6" xfId="412"/>
    <cellStyle name="Texto Explicativo 2" xfId="77"/>
    <cellStyle name="Texto Explicativo 2 2" xfId="78"/>
    <cellStyle name="Texto Explicativo 2 3" xfId="168"/>
    <cellStyle name="Texto Explicativo 2 4" xfId="252"/>
    <cellStyle name="Texto Explicativo 2 5" xfId="330"/>
    <cellStyle name="Texto Explicativo 2 6" xfId="415"/>
    <cellStyle name="Texto Explicativo 3" xfId="167"/>
    <cellStyle name="Texto Explicativo 4" xfId="251"/>
    <cellStyle name="Texto Explicativo 5" xfId="329"/>
    <cellStyle name="Texto Explicativo 6" xfId="414"/>
    <cellStyle name="Título 1 2" xfId="79"/>
    <cellStyle name="Título 1 2 2" xfId="80"/>
    <cellStyle name="Título 1 2 3" xfId="170"/>
    <cellStyle name="Título 1 2 4" xfId="254"/>
    <cellStyle name="Título 1 2 5" xfId="332"/>
    <cellStyle name="Título 1 2 6" xfId="417"/>
    <cellStyle name="Título 1 3" xfId="169"/>
    <cellStyle name="Título 1 4" xfId="253"/>
    <cellStyle name="Título 1 5" xfId="331"/>
    <cellStyle name="Título 1 6" xfId="416"/>
    <cellStyle name="Título 2 2" xfId="81"/>
    <cellStyle name="Título 2 2 2" xfId="82"/>
    <cellStyle name="Título 2 2 3" xfId="172"/>
    <cellStyle name="Título 2 2 4" xfId="256"/>
    <cellStyle name="Título 2 2 5" xfId="334"/>
    <cellStyle name="Título 2 2 6" xfId="419"/>
    <cellStyle name="Título 2 3" xfId="171"/>
    <cellStyle name="Título 2 4" xfId="255"/>
    <cellStyle name="Título 2 5" xfId="333"/>
    <cellStyle name="Título 2 6" xfId="418"/>
    <cellStyle name="Título 3 2" xfId="83"/>
    <cellStyle name="Título 3 2 2" xfId="84"/>
    <cellStyle name="Título 3 2 3" xfId="174"/>
    <cellStyle name="Título 3 2 4" xfId="258"/>
    <cellStyle name="Título 3 2 5" xfId="336"/>
    <cellStyle name="Título 3 2 6" xfId="421"/>
    <cellStyle name="Título 3 3" xfId="173"/>
    <cellStyle name="Título 3 4" xfId="257"/>
    <cellStyle name="Título 3 5" xfId="335"/>
    <cellStyle name="Título 3 6" xfId="420"/>
    <cellStyle name="Título 4 2" xfId="85"/>
    <cellStyle name="Título 4 2 2" xfId="86"/>
    <cellStyle name="Título 4 2 3" xfId="176"/>
    <cellStyle name="Título 4 2 4" xfId="260"/>
    <cellStyle name="Título 4 2 5" xfId="338"/>
    <cellStyle name="Título 4 2 6" xfId="423"/>
    <cellStyle name="Título 4 3" xfId="175"/>
    <cellStyle name="Título 4 4" xfId="259"/>
    <cellStyle name="Título 4 5" xfId="337"/>
    <cellStyle name="Título 4 6" xfId="422"/>
    <cellStyle name="Título 5" xfId="87"/>
    <cellStyle name="Total 2" xfId="88"/>
    <cellStyle name="Total 2 2" xfId="89"/>
    <cellStyle name="Total 2 3" xfId="179"/>
    <cellStyle name="Total 2 4" xfId="263"/>
    <cellStyle name="Total 2 5" xfId="340"/>
    <cellStyle name="Total 2 6" xfId="425"/>
    <cellStyle name="Total 3" xfId="178"/>
    <cellStyle name="Total 4" xfId="262"/>
    <cellStyle name="Total 5" xfId="339"/>
    <cellStyle name="Total 6" xfId="424"/>
    <cellStyle name="Vírgula" xfId="436" builtinId="3"/>
    <cellStyle name="Vírgula 2" xfId="90"/>
  </cellStyles>
  <dxfs count="6"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257174</xdr:colOff>
      <xdr:row>0</xdr:row>
      <xdr:rowOff>228599</xdr:rowOff>
    </xdr:from>
    <xdr:to>
      <xdr:col>1</xdr:col>
      <xdr:colOff>495299</xdr:colOff>
      <xdr:row>4</xdr:row>
      <xdr:rowOff>201929</xdr:rowOff>
    </xdr:to>
    <xdr:pic>
      <xdr:nvPicPr>
        <xdr:cNvPr id="3" name="Imagem 2" descr="Brasão Pelotas.png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57174" y="228599"/>
          <a:ext cx="1057275" cy="126873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247650</xdr:colOff>
      <xdr:row>0</xdr:row>
      <xdr:rowOff>209550</xdr:rowOff>
    </xdr:from>
    <xdr:to>
      <xdr:col>1</xdr:col>
      <xdr:colOff>914400</xdr:colOff>
      <xdr:row>4</xdr:row>
      <xdr:rowOff>182880</xdr:rowOff>
    </xdr:to>
    <xdr:pic>
      <xdr:nvPicPr>
        <xdr:cNvPr id="4" name="Imagem 3" descr="Brasão Pelotas.png">
          <a:extLst>
            <a:ext uri="{FF2B5EF4-FFF2-40B4-BE49-F238E27FC236}">
              <a16:creationId xmlns:a16="http://schemas.microsoft.com/office/drawing/2014/main" xmlns="" id="{82FE0453-B4B4-4982-B95F-53587FC0DD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47650" y="209550"/>
          <a:ext cx="1057275" cy="126873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PLANILHA_OR&#199;AMENT&#193;RIA_ESPORTES%20BARONES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gp-051722\P&#250;blico%20T&#233;cnicos\37.%20EDUARDO%20MATHIES\25%20-%20Contrato%20-%20Leopoldo%20Trecho%2002\Leopoldo%2030102019%2009\__CD%20CICLOVIA%20-%20OUT2019\Volume%20III%20-%20Documenta&#231;&#227;o%20T&#233;cnica%20e%20financeira\1_Planilha%20Multipla\LEOPA-CICLO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gp-051722\P&#250;blico%20T&#233;cnicos\37.%20EDUARDO%20MATHIES\25%20-%20Contrato%20-%20Leopoldo%20Trecho%2002\Leopoldo%2030102019%2009\__CD%20FINISA%20-%20OUT2019\OR&#199;A\Or&#231;2019\OR&#199;-BROD%202019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Emendas%20Impositivas_completo/unificado/PLANILHA_MULTIPLA_PRA&#199;AS_UNIFICAD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_ORÇAMENTÁRIA_ESPORTES "/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 refreshError="1"/>
      <sheetData sheetId="1">
        <row r="4">
          <cell r="O4">
            <v>2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>
        <row r="3">
          <cell r="O3">
            <v>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/>
      <sheetData sheetId="1">
        <row r="17">
          <cell r="F17" t="str">
            <v>REQUALIFICAÇÃO 8 PRAÇAS - PELOTAS RS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4.9989318521683403E-2"/>
    <pageSetUpPr fitToPage="1"/>
  </sheetPr>
  <dimension ref="A1:L317"/>
  <sheetViews>
    <sheetView tabSelected="1" view="pageBreakPreview" zoomScaleNormal="100" zoomScaleSheetLayoutView="100" workbookViewId="0">
      <selection activeCell="K272" sqref="K272"/>
    </sheetView>
  </sheetViews>
  <sheetFormatPr defaultColWidth="9.109375" defaultRowHeight="12" outlineLevelRow="1" x14ac:dyDescent="0.3"/>
  <cols>
    <col min="1" max="1" width="12.33203125" style="34" customWidth="1"/>
    <col min="2" max="2" width="11.109375" style="48" customWidth="1"/>
    <col min="3" max="3" width="68.6640625" style="172" customWidth="1"/>
    <col min="4" max="4" width="9.33203125" style="34" customWidth="1"/>
    <col min="5" max="5" width="10.33203125" style="46" customWidth="1"/>
    <col min="6" max="6" width="15.109375" style="45" customWidth="1"/>
    <col min="7" max="7" width="7.6640625" style="45" customWidth="1"/>
    <col min="8" max="8" width="15.109375" style="46" customWidth="1"/>
    <col min="9" max="9" width="11.33203125" style="32" customWidth="1"/>
    <col min="10" max="10" width="11.33203125" style="34" customWidth="1"/>
    <col min="11" max="11" width="11.33203125" style="35" customWidth="1"/>
    <col min="12" max="12" width="16.88671875" style="34" customWidth="1"/>
    <col min="13" max="16384" width="9.109375" style="34"/>
  </cols>
  <sheetData>
    <row r="1" spans="1:12" s="49" customFormat="1" ht="26.1" customHeight="1" x14ac:dyDescent="0.3">
      <c r="A1" s="76" t="s">
        <v>174</v>
      </c>
      <c r="B1" s="76"/>
      <c r="C1" s="76"/>
      <c r="D1" s="76"/>
      <c r="E1" s="76"/>
      <c r="F1" s="76"/>
      <c r="G1" s="76"/>
      <c r="H1" s="76"/>
      <c r="I1" s="76"/>
      <c r="K1" s="50"/>
    </row>
    <row r="2" spans="1:12" s="49" customFormat="1" ht="26.1" customHeight="1" x14ac:dyDescent="0.3">
      <c r="A2" s="77" t="s">
        <v>175</v>
      </c>
      <c r="B2" s="77"/>
      <c r="C2" s="77"/>
      <c r="D2" s="77"/>
      <c r="E2" s="77"/>
      <c r="F2" s="77"/>
      <c r="G2" s="77"/>
      <c r="H2" s="77"/>
      <c r="I2" s="77"/>
      <c r="K2" s="50"/>
    </row>
    <row r="3" spans="1:12" s="32" customFormat="1" ht="26.1" customHeight="1" x14ac:dyDescent="0.3">
      <c r="A3" s="78"/>
      <c r="B3" s="78"/>
      <c r="C3" s="79" t="s">
        <v>209</v>
      </c>
      <c r="D3" s="79"/>
      <c r="E3" s="79"/>
      <c r="F3" s="79"/>
      <c r="G3" s="79"/>
      <c r="H3" s="79"/>
      <c r="I3" s="79"/>
      <c r="K3" s="33"/>
    </row>
    <row r="4" spans="1:12" s="32" customFormat="1" ht="26.1" customHeight="1" x14ac:dyDescent="0.3">
      <c r="A4" s="78"/>
      <c r="B4" s="78"/>
      <c r="C4" s="79" t="s">
        <v>641</v>
      </c>
      <c r="D4" s="79"/>
      <c r="E4" s="79"/>
      <c r="F4" s="79"/>
      <c r="G4" s="80"/>
      <c r="H4" s="81"/>
      <c r="I4" s="82"/>
      <c r="K4" s="33"/>
    </row>
    <row r="5" spans="1:12" s="32" customFormat="1" ht="17.25" customHeight="1" x14ac:dyDescent="0.3">
      <c r="A5" s="78"/>
      <c r="B5" s="78"/>
      <c r="C5" s="79" t="s">
        <v>210</v>
      </c>
      <c r="D5" s="79"/>
      <c r="E5" s="79"/>
      <c r="F5" s="79"/>
      <c r="G5" s="80"/>
      <c r="H5" s="81"/>
      <c r="I5" s="82"/>
      <c r="K5" s="33"/>
    </row>
    <row r="6" spans="1:12" s="32" customFormat="1" ht="17.25" customHeight="1" x14ac:dyDescent="0.3">
      <c r="A6" s="78"/>
      <c r="B6" s="78"/>
      <c r="C6" s="79"/>
      <c r="D6" s="79"/>
      <c r="E6" s="79"/>
      <c r="F6" s="79"/>
      <c r="G6" s="80"/>
      <c r="H6" s="81" t="s">
        <v>207</v>
      </c>
      <c r="I6" s="81" t="s">
        <v>640</v>
      </c>
      <c r="K6" s="33"/>
    </row>
    <row r="7" spans="1:12" ht="17.25" customHeight="1" x14ac:dyDescent="0.3">
      <c r="A7" s="83" t="s">
        <v>638</v>
      </c>
      <c r="B7" s="83"/>
      <c r="C7" s="83"/>
      <c r="D7" s="83"/>
      <c r="E7" s="83"/>
      <c r="F7" s="83"/>
      <c r="G7" s="83"/>
      <c r="H7" s="83"/>
      <c r="I7" s="83"/>
    </row>
    <row r="8" spans="1:12" x14ac:dyDescent="0.3">
      <c r="A8" s="83"/>
      <c r="B8" s="83"/>
      <c r="C8" s="83"/>
      <c r="D8" s="83"/>
      <c r="E8" s="83"/>
      <c r="F8" s="83"/>
      <c r="G8" s="83"/>
      <c r="H8" s="83"/>
      <c r="I8" s="83"/>
    </row>
    <row r="9" spans="1:12" s="36" customFormat="1" ht="36" x14ac:dyDescent="0.3">
      <c r="A9" s="84" t="s">
        <v>6</v>
      </c>
      <c r="B9" s="85" t="s">
        <v>7</v>
      </c>
      <c r="C9" s="168" t="s">
        <v>8</v>
      </c>
      <c r="D9" s="86" t="s">
        <v>4</v>
      </c>
      <c r="E9" s="87" t="s">
        <v>9</v>
      </c>
      <c r="F9" s="88" t="s">
        <v>32</v>
      </c>
      <c r="G9" s="88" t="s">
        <v>172</v>
      </c>
      <c r="H9" s="88" t="s">
        <v>33</v>
      </c>
      <c r="I9" s="89" t="s">
        <v>34</v>
      </c>
      <c r="K9" s="37"/>
    </row>
    <row r="10" spans="1:12" s="36" customFormat="1" x14ac:dyDescent="0.3">
      <c r="A10" s="135" t="s">
        <v>1</v>
      </c>
      <c r="B10" s="106"/>
      <c r="C10" s="135" t="s">
        <v>211</v>
      </c>
      <c r="D10" s="131" t="s">
        <v>187</v>
      </c>
      <c r="E10" s="132">
        <v>0</v>
      </c>
      <c r="F10" s="132"/>
      <c r="G10" s="133"/>
      <c r="H10" s="133"/>
      <c r="I10" s="134"/>
      <c r="K10" s="37"/>
    </row>
    <row r="11" spans="1:12" s="36" customFormat="1" x14ac:dyDescent="0.3">
      <c r="A11" s="130" t="s">
        <v>2</v>
      </c>
      <c r="B11" s="101"/>
      <c r="C11" s="130" t="s">
        <v>0</v>
      </c>
      <c r="D11" s="131" t="s">
        <v>187</v>
      </c>
      <c r="E11" s="132">
        <v>0</v>
      </c>
      <c r="F11" s="132"/>
      <c r="G11" s="133"/>
      <c r="H11" s="133"/>
      <c r="I11" s="134"/>
      <c r="K11" s="37"/>
    </row>
    <row r="12" spans="1:12" s="36" customFormat="1" ht="13.8" customHeight="1" x14ac:dyDescent="0.3">
      <c r="A12" s="127" t="s">
        <v>28</v>
      </c>
      <c r="B12" s="39" t="s">
        <v>29</v>
      </c>
      <c r="C12" s="127" t="s">
        <v>212</v>
      </c>
      <c r="D12" s="128" t="s">
        <v>25</v>
      </c>
      <c r="E12" s="129">
        <v>1</v>
      </c>
      <c r="F12" s="129"/>
      <c r="G12" s="75"/>
      <c r="H12" s="75"/>
      <c r="I12" s="90"/>
      <c r="K12" s="37"/>
    </row>
    <row r="13" spans="1:12" outlineLevel="1" x14ac:dyDescent="0.3">
      <c r="A13" s="109" t="s">
        <v>26</v>
      </c>
      <c r="B13" s="101"/>
      <c r="C13" s="110" t="s">
        <v>31</v>
      </c>
      <c r="D13" s="111" t="s">
        <v>187</v>
      </c>
      <c r="E13" s="112">
        <v>0</v>
      </c>
      <c r="F13" s="113"/>
      <c r="G13" s="113"/>
      <c r="H13" s="114"/>
      <c r="I13" s="115"/>
      <c r="L13" s="38"/>
    </row>
    <row r="14" spans="1:12" outlineLevel="1" x14ac:dyDescent="0.3">
      <c r="A14" s="73" t="s">
        <v>213</v>
      </c>
      <c r="B14" s="39" t="s">
        <v>27</v>
      </c>
      <c r="C14" s="40" t="s">
        <v>10</v>
      </c>
      <c r="D14" s="41" t="s">
        <v>3</v>
      </c>
      <c r="E14" s="42">
        <v>2.88</v>
      </c>
      <c r="F14" s="43"/>
      <c r="G14" s="43"/>
      <c r="H14" s="44"/>
      <c r="I14" s="91"/>
      <c r="L14" s="38"/>
    </row>
    <row r="15" spans="1:12" outlineLevel="1" x14ac:dyDescent="0.3">
      <c r="A15" s="109" t="s">
        <v>35</v>
      </c>
      <c r="B15" s="101"/>
      <c r="C15" s="110" t="s">
        <v>58</v>
      </c>
      <c r="D15" s="111" t="s">
        <v>187</v>
      </c>
      <c r="E15" s="112">
        <v>0</v>
      </c>
      <c r="F15" s="113"/>
      <c r="G15" s="113"/>
      <c r="H15" s="114"/>
      <c r="I15" s="115"/>
      <c r="L15" s="38"/>
    </row>
    <row r="16" spans="1:12" ht="24" outlineLevel="1" x14ac:dyDescent="0.3">
      <c r="A16" s="73" t="s">
        <v>36</v>
      </c>
      <c r="B16" s="39" t="s">
        <v>59</v>
      </c>
      <c r="C16" s="40" t="s">
        <v>60</v>
      </c>
      <c r="D16" s="41" t="s">
        <v>3</v>
      </c>
      <c r="E16" s="42">
        <v>352.4</v>
      </c>
      <c r="F16" s="43"/>
      <c r="G16" s="43"/>
      <c r="H16" s="44"/>
      <c r="I16" s="91"/>
      <c r="L16" s="38"/>
    </row>
    <row r="17" spans="1:12" outlineLevel="1" x14ac:dyDescent="0.3">
      <c r="A17" s="109" t="s">
        <v>37</v>
      </c>
      <c r="B17" s="101"/>
      <c r="C17" s="110" t="s">
        <v>214</v>
      </c>
      <c r="D17" s="111" t="s">
        <v>187</v>
      </c>
      <c r="E17" s="112">
        <v>0</v>
      </c>
      <c r="F17" s="113"/>
      <c r="G17" s="113"/>
      <c r="H17" s="114"/>
      <c r="I17" s="115"/>
      <c r="L17" s="38"/>
    </row>
    <row r="18" spans="1:12" ht="48" outlineLevel="1" x14ac:dyDescent="0.3">
      <c r="A18" s="73" t="s">
        <v>38</v>
      </c>
      <c r="B18" s="39" t="s">
        <v>97</v>
      </c>
      <c r="C18" s="40" t="s">
        <v>98</v>
      </c>
      <c r="D18" s="41" t="s">
        <v>5</v>
      </c>
      <c r="E18" s="42">
        <v>23.28</v>
      </c>
      <c r="F18" s="43"/>
      <c r="G18" s="43"/>
      <c r="H18" s="44"/>
      <c r="I18" s="91"/>
      <c r="L18" s="38"/>
    </row>
    <row r="19" spans="1:12" ht="24" outlineLevel="1" x14ac:dyDescent="0.3">
      <c r="A19" s="73" t="s">
        <v>39</v>
      </c>
      <c r="B19" s="39" t="s">
        <v>63</v>
      </c>
      <c r="C19" s="107" t="s">
        <v>64</v>
      </c>
      <c r="D19" s="74" t="s">
        <v>65</v>
      </c>
      <c r="E19" s="108">
        <v>361.42</v>
      </c>
      <c r="F19" s="70"/>
      <c r="G19" s="71"/>
      <c r="H19" s="72"/>
      <c r="I19" s="72"/>
      <c r="L19" s="38"/>
    </row>
    <row r="20" spans="1:12" ht="36" outlineLevel="1" x14ac:dyDescent="0.3">
      <c r="A20" s="73" t="s">
        <v>186</v>
      </c>
      <c r="B20" s="39" t="s">
        <v>215</v>
      </c>
      <c r="C20" s="107" t="s">
        <v>216</v>
      </c>
      <c r="D20" s="74" t="s">
        <v>5</v>
      </c>
      <c r="E20" s="108">
        <v>39.5</v>
      </c>
      <c r="F20" s="70"/>
      <c r="G20" s="71"/>
      <c r="H20" s="72"/>
      <c r="I20" s="72"/>
      <c r="L20" s="38"/>
    </row>
    <row r="21" spans="1:12" ht="24" outlineLevel="1" x14ac:dyDescent="0.3">
      <c r="A21" s="73" t="s">
        <v>217</v>
      </c>
      <c r="B21" s="39" t="s">
        <v>63</v>
      </c>
      <c r="C21" s="40" t="s">
        <v>64</v>
      </c>
      <c r="D21" s="41" t="s">
        <v>65</v>
      </c>
      <c r="E21" s="42">
        <v>69.53</v>
      </c>
      <c r="F21" s="43"/>
      <c r="G21" s="43"/>
      <c r="H21" s="44"/>
      <c r="I21" s="91"/>
      <c r="L21" s="38"/>
    </row>
    <row r="22" spans="1:12" ht="24" outlineLevel="1" x14ac:dyDescent="0.3">
      <c r="A22" s="73" t="s">
        <v>218</v>
      </c>
      <c r="B22" s="39" t="s">
        <v>219</v>
      </c>
      <c r="C22" s="40" t="s">
        <v>220</v>
      </c>
      <c r="D22" s="41" t="s">
        <v>24</v>
      </c>
      <c r="E22" s="42">
        <v>56</v>
      </c>
      <c r="F22" s="43"/>
      <c r="G22" s="43"/>
      <c r="H22" s="44"/>
      <c r="I22" s="91"/>
      <c r="L22" s="38"/>
    </row>
    <row r="23" spans="1:12" ht="36" outlineLevel="1" x14ac:dyDescent="0.3">
      <c r="A23" s="73" t="s">
        <v>221</v>
      </c>
      <c r="B23" s="39" t="s">
        <v>222</v>
      </c>
      <c r="C23" s="40" t="s">
        <v>223</v>
      </c>
      <c r="D23" s="41" t="s">
        <v>66</v>
      </c>
      <c r="E23" s="42">
        <v>56</v>
      </c>
      <c r="F23" s="43"/>
      <c r="G23" s="43"/>
      <c r="H23" s="44"/>
      <c r="I23" s="91"/>
      <c r="L23" s="38"/>
    </row>
    <row r="24" spans="1:12" ht="24" outlineLevel="1" x14ac:dyDescent="0.3">
      <c r="A24" s="73" t="s">
        <v>224</v>
      </c>
      <c r="B24" s="39" t="s">
        <v>67</v>
      </c>
      <c r="C24" s="40" t="s">
        <v>68</v>
      </c>
      <c r="D24" s="41" t="s">
        <v>69</v>
      </c>
      <c r="E24" s="42">
        <v>1</v>
      </c>
      <c r="F24" s="43"/>
      <c r="G24" s="43"/>
      <c r="H24" s="44"/>
      <c r="I24" s="91"/>
      <c r="L24" s="38"/>
    </row>
    <row r="25" spans="1:12" ht="36" outlineLevel="1" x14ac:dyDescent="0.3">
      <c r="A25" s="73" t="s">
        <v>225</v>
      </c>
      <c r="B25" s="39" t="s">
        <v>226</v>
      </c>
      <c r="C25" s="40" t="s">
        <v>227</v>
      </c>
      <c r="D25" s="41" t="s">
        <v>69</v>
      </c>
      <c r="E25" s="42">
        <v>1</v>
      </c>
      <c r="F25" s="43"/>
      <c r="G25" s="43"/>
      <c r="H25" s="44"/>
      <c r="I25" s="91"/>
      <c r="L25" s="38"/>
    </row>
    <row r="26" spans="1:12" outlineLevel="1" x14ac:dyDescent="0.3">
      <c r="A26" s="73" t="s">
        <v>228</v>
      </c>
      <c r="B26" s="39" t="s">
        <v>194</v>
      </c>
      <c r="C26" s="40" t="s">
        <v>195</v>
      </c>
      <c r="D26" s="41" t="s">
        <v>25</v>
      </c>
      <c r="E26" s="42">
        <v>1</v>
      </c>
      <c r="F26" s="43"/>
      <c r="G26" s="43"/>
      <c r="H26" s="44"/>
      <c r="I26" s="91"/>
      <c r="L26" s="38"/>
    </row>
    <row r="27" spans="1:12" outlineLevel="1" x14ac:dyDescent="0.3">
      <c r="A27" s="109" t="s">
        <v>40</v>
      </c>
      <c r="B27" s="101"/>
      <c r="C27" s="110" t="s">
        <v>229</v>
      </c>
      <c r="D27" s="111" t="s">
        <v>187</v>
      </c>
      <c r="E27" s="112">
        <v>0</v>
      </c>
      <c r="F27" s="113"/>
      <c r="G27" s="113"/>
      <c r="H27" s="114"/>
      <c r="I27" s="115"/>
      <c r="L27" s="38"/>
    </row>
    <row r="28" spans="1:12" outlineLevel="1" x14ac:dyDescent="0.3">
      <c r="A28" s="73" t="s">
        <v>41</v>
      </c>
      <c r="B28" s="39"/>
      <c r="C28" s="40" t="s">
        <v>230</v>
      </c>
      <c r="D28" s="41" t="s">
        <v>187</v>
      </c>
      <c r="E28" s="42">
        <v>0</v>
      </c>
      <c r="F28" s="43"/>
      <c r="G28" s="43"/>
      <c r="H28" s="44"/>
      <c r="I28" s="91"/>
      <c r="L28" s="38"/>
    </row>
    <row r="29" spans="1:12" outlineLevel="1" x14ac:dyDescent="0.3">
      <c r="A29" s="73" t="s">
        <v>42</v>
      </c>
      <c r="B29" s="39" t="s">
        <v>192</v>
      </c>
      <c r="C29" s="40" t="s">
        <v>193</v>
      </c>
      <c r="D29" s="41" t="s">
        <v>3</v>
      </c>
      <c r="E29" s="42">
        <v>352.4</v>
      </c>
      <c r="F29" s="43"/>
      <c r="G29" s="43"/>
      <c r="H29" s="44"/>
      <c r="I29" s="91"/>
      <c r="L29" s="38"/>
    </row>
    <row r="30" spans="1:12" ht="36" outlineLevel="1" x14ac:dyDescent="0.3">
      <c r="A30" s="73" t="s">
        <v>43</v>
      </c>
      <c r="B30" s="39" t="s">
        <v>72</v>
      </c>
      <c r="C30" s="40" t="s">
        <v>231</v>
      </c>
      <c r="D30" s="41" t="s">
        <v>3</v>
      </c>
      <c r="E30" s="42">
        <v>158.9</v>
      </c>
      <c r="F30" s="43"/>
      <c r="G30" s="43"/>
      <c r="H30" s="44"/>
      <c r="I30" s="91"/>
      <c r="L30" s="38"/>
    </row>
    <row r="31" spans="1:12" ht="24" outlineLevel="1" x14ac:dyDescent="0.3">
      <c r="A31" s="73" t="s">
        <v>44</v>
      </c>
      <c r="B31" s="39" t="s">
        <v>73</v>
      </c>
      <c r="C31" s="107" t="s">
        <v>74</v>
      </c>
      <c r="D31" s="74" t="s">
        <v>5</v>
      </c>
      <c r="E31" s="108">
        <v>15.89</v>
      </c>
      <c r="F31" s="70"/>
      <c r="G31" s="71"/>
      <c r="H31" s="72"/>
      <c r="I31" s="72"/>
      <c r="L31" s="38"/>
    </row>
    <row r="32" spans="1:12" ht="24" outlineLevel="1" x14ac:dyDescent="0.3">
      <c r="A32" s="73" t="s">
        <v>45</v>
      </c>
      <c r="B32" s="39" t="s">
        <v>63</v>
      </c>
      <c r="C32" s="40" t="s">
        <v>64</v>
      </c>
      <c r="D32" s="41" t="s">
        <v>65</v>
      </c>
      <c r="E32" s="42">
        <v>519.9</v>
      </c>
      <c r="F32" s="43"/>
      <c r="G32" s="43"/>
      <c r="H32" s="44"/>
      <c r="I32" s="91"/>
      <c r="L32" s="38"/>
    </row>
    <row r="33" spans="1:12" ht="24" outlineLevel="1" x14ac:dyDescent="0.3">
      <c r="A33" s="73" t="s">
        <v>46</v>
      </c>
      <c r="B33" s="39" t="s">
        <v>75</v>
      </c>
      <c r="C33" s="40" t="s">
        <v>76</v>
      </c>
      <c r="D33" s="41" t="s">
        <v>66</v>
      </c>
      <c r="E33" s="42">
        <v>111.09</v>
      </c>
      <c r="F33" s="43"/>
      <c r="G33" s="43"/>
      <c r="H33" s="44"/>
      <c r="I33" s="91"/>
      <c r="L33" s="38"/>
    </row>
    <row r="34" spans="1:12" ht="24" outlineLevel="1" x14ac:dyDescent="0.3">
      <c r="A34" s="73" t="s">
        <v>47</v>
      </c>
      <c r="B34" s="39" t="s">
        <v>75</v>
      </c>
      <c r="C34" s="40" t="s">
        <v>76</v>
      </c>
      <c r="D34" s="41" t="s">
        <v>66</v>
      </c>
      <c r="E34" s="42">
        <v>7.5</v>
      </c>
      <c r="F34" s="43"/>
      <c r="G34" s="43"/>
      <c r="H34" s="44"/>
      <c r="I34" s="91"/>
      <c r="L34" s="38"/>
    </row>
    <row r="35" spans="1:12" outlineLevel="1" x14ac:dyDescent="0.3">
      <c r="A35" s="73" t="s">
        <v>48</v>
      </c>
      <c r="B35" s="39"/>
      <c r="C35" s="40" t="s">
        <v>232</v>
      </c>
      <c r="D35" s="41" t="s">
        <v>187</v>
      </c>
      <c r="E35" s="42">
        <v>0</v>
      </c>
      <c r="F35" s="43"/>
      <c r="G35" s="43"/>
      <c r="H35" s="44"/>
      <c r="I35" s="91"/>
      <c r="L35" s="38"/>
    </row>
    <row r="36" spans="1:12" ht="24" outlineLevel="1" x14ac:dyDescent="0.3">
      <c r="A36" s="73" t="s">
        <v>49</v>
      </c>
      <c r="B36" s="39" t="s">
        <v>91</v>
      </c>
      <c r="C36" s="40" t="s">
        <v>233</v>
      </c>
      <c r="D36" s="41" t="s">
        <v>92</v>
      </c>
      <c r="E36" s="42">
        <v>29.22</v>
      </c>
      <c r="F36" s="43"/>
      <c r="G36" s="43"/>
      <c r="H36" s="44"/>
      <c r="I36" s="91"/>
      <c r="L36" s="38"/>
    </row>
    <row r="37" spans="1:12" ht="24" outlineLevel="1" x14ac:dyDescent="0.3">
      <c r="A37" s="73" t="s">
        <v>50</v>
      </c>
      <c r="B37" s="39" t="s">
        <v>63</v>
      </c>
      <c r="C37" s="40" t="s">
        <v>64</v>
      </c>
      <c r="D37" s="41" t="s">
        <v>65</v>
      </c>
      <c r="E37" s="42">
        <v>51.43</v>
      </c>
      <c r="F37" s="43"/>
      <c r="G37" s="43"/>
      <c r="H37" s="44"/>
      <c r="I37" s="91"/>
      <c r="L37" s="38"/>
    </row>
    <row r="38" spans="1:12" outlineLevel="1" x14ac:dyDescent="0.3">
      <c r="A38" s="73" t="s">
        <v>234</v>
      </c>
      <c r="B38" s="39"/>
      <c r="C38" s="40" t="s">
        <v>235</v>
      </c>
      <c r="D38" s="41" t="s">
        <v>187</v>
      </c>
      <c r="E38" s="42">
        <v>0</v>
      </c>
      <c r="F38" s="43"/>
      <c r="G38" s="43"/>
      <c r="H38" s="44"/>
      <c r="I38" s="91"/>
      <c r="L38" s="38"/>
    </row>
    <row r="39" spans="1:12" ht="24" outlineLevel="1" x14ac:dyDescent="0.3">
      <c r="A39" s="73" t="s">
        <v>236</v>
      </c>
      <c r="B39" s="39" t="s">
        <v>83</v>
      </c>
      <c r="C39" s="107" t="s">
        <v>84</v>
      </c>
      <c r="D39" s="74" t="s">
        <v>66</v>
      </c>
      <c r="E39" s="108">
        <v>114.5</v>
      </c>
      <c r="F39" s="43"/>
      <c r="G39" s="44"/>
      <c r="H39" s="72"/>
      <c r="I39" s="72"/>
      <c r="L39" s="38"/>
    </row>
    <row r="40" spans="1:12" outlineLevel="1" x14ac:dyDescent="0.3">
      <c r="A40" s="109" t="s">
        <v>51</v>
      </c>
      <c r="B40" s="101"/>
      <c r="C40" s="110" t="s">
        <v>237</v>
      </c>
      <c r="D40" s="111" t="s">
        <v>187</v>
      </c>
      <c r="E40" s="112">
        <v>0</v>
      </c>
      <c r="F40" s="113"/>
      <c r="G40" s="113"/>
      <c r="H40" s="114"/>
      <c r="I40" s="115"/>
      <c r="L40" s="38"/>
    </row>
    <row r="41" spans="1:12" ht="36" outlineLevel="1" x14ac:dyDescent="0.3">
      <c r="A41" s="73" t="s">
        <v>52</v>
      </c>
      <c r="B41" s="39" t="s">
        <v>238</v>
      </c>
      <c r="C41" s="40" t="s">
        <v>239</v>
      </c>
      <c r="D41" s="41" t="s">
        <v>122</v>
      </c>
      <c r="E41" s="42">
        <v>2</v>
      </c>
      <c r="F41" s="43"/>
      <c r="G41" s="43"/>
      <c r="H41" s="44"/>
      <c r="I41" s="91"/>
      <c r="L41" s="38"/>
    </row>
    <row r="42" spans="1:12" outlineLevel="1" x14ac:dyDescent="0.3">
      <c r="A42" s="73" t="s">
        <v>53</v>
      </c>
      <c r="B42" s="39" t="s">
        <v>240</v>
      </c>
      <c r="C42" s="40" t="s">
        <v>241</v>
      </c>
      <c r="D42" s="41" t="s">
        <v>25</v>
      </c>
      <c r="E42" s="42">
        <v>3</v>
      </c>
      <c r="F42" s="43"/>
      <c r="G42" s="43"/>
      <c r="H42" s="44"/>
      <c r="I42" s="91"/>
      <c r="L42" s="38"/>
    </row>
    <row r="43" spans="1:12" ht="36" outlineLevel="1" x14ac:dyDescent="0.3">
      <c r="A43" s="73" t="s">
        <v>242</v>
      </c>
      <c r="B43" s="39" t="s">
        <v>243</v>
      </c>
      <c r="C43" s="40" t="s">
        <v>244</v>
      </c>
      <c r="D43" s="41" t="s">
        <v>66</v>
      </c>
      <c r="E43" s="42">
        <v>27</v>
      </c>
      <c r="F43" s="43"/>
      <c r="G43" s="43"/>
      <c r="H43" s="44"/>
      <c r="I43" s="91"/>
      <c r="L43" s="38"/>
    </row>
    <row r="44" spans="1:12" outlineLevel="1" x14ac:dyDescent="0.3">
      <c r="A44" s="73" t="s">
        <v>245</v>
      </c>
      <c r="B44" s="39" t="s">
        <v>246</v>
      </c>
      <c r="C44" s="40" t="s">
        <v>247</v>
      </c>
      <c r="D44" s="41" t="s">
        <v>122</v>
      </c>
      <c r="E44" s="42">
        <v>9</v>
      </c>
      <c r="F44" s="43"/>
      <c r="G44" s="43"/>
      <c r="H44" s="44"/>
      <c r="I44" s="91"/>
      <c r="L44" s="38"/>
    </row>
    <row r="45" spans="1:12" outlineLevel="1" x14ac:dyDescent="0.3">
      <c r="A45" s="73" t="s">
        <v>248</v>
      </c>
      <c r="B45" s="39" t="s">
        <v>249</v>
      </c>
      <c r="C45" s="107" t="s">
        <v>250</v>
      </c>
      <c r="D45" s="74" t="s">
        <v>5</v>
      </c>
      <c r="E45" s="108">
        <v>2.4300000000000002</v>
      </c>
      <c r="F45" s="70"/>
      <c r="G45" s="71"/>
      <c r="H45" s="72"/>
      <c r="I45" s="72"/>
      <c r="L45" s="38"/>
    </row>
    <row r="46" spans="1:12" ht="24" outlineLevel="1" x14ac:dyDescent="0.3">
      <c r="A46" s="73" t="s">
        <v>251</v>
      </c>
      <c r="B46" s="39" t="s">
        <v>252</v>
      </c>
      <c r="C46" s="40" t="s">
        <v>253</v>
      </c>
      <c r="D46" s="41" t="s">
        <v>5</v>
      </c>
      <c r="E46" s="42">
        <v>2.4300000000000002</v>
      </c>
      <c r="F46" s="43"/>
      <c r="G46" s="43"/>
      <c r="H46" s="44"/>
      <c r="I46" s="91"/>
      <c r="L46" s="38"/>
    </row>
    <row r="47" spans="1:12" ht="24" outlineLevel="1" x14ac:dyDescent="0.3">
      <c r="A47" s="73" t="s">
        <v>254</v>
      </c>
      <c r="B47" s="39" t="s">
        <v>255</v>
      </c>
      <c r="C47" s="40" t="s">
        <v>256</v>
      </c>
      <c r="D47" s="41" t="s">
        <v>92</v>
      </c>
      <c r="E47" s="42">
        <v>2.4300000000000002</v>
      </c>
      <c r="F47" s="43"/>
      <c r="G47" s="43"/>
      <c r="H47" s="44"/>
      <c r="I47" s="91"/>
      <c r="L47" s="38"/>
    </row>
    <row r="48" spans="1:12" ht="24" outlineLevel="1" x14ac:dyDescent="0.3">
      <c r="A48" s="73" t="s">
        <v>257</v>
      </c>
      <c r="B48" s="39" t="s">
        <v>258</v>
      </c>
      <c r="C48" s="40" t="s">
        <v>259</v>
      </c>
      <c r="D48" s="41" t="s">
        <v>66</v>
      </c>
      <c r="E48" s="42">
        <v>60</v>
      </c>
      <c r="F48" s="43"/>
      <c r="G48" s="43"/>
      <c r="H48" s="44"/>
      <c r="I48" s="91"/>
      <c r="L48" s="38"/>
    </row>
    <row r="49" spans="1:12" ht="36" outlineLevel="1" x14ac:dyDescent="0.3">
      <c r="A49" s="73" t="s">
        <v>260</v>
      </c>
      <c r="B49" s="39" t="s">
        <v>261</v>
      </c>
      <c r="C49" s="40" t="s">
        <v>262</v>
      </c>
      <c r="D49" s="41" t="s">
        <v>25</v>
      </c>
      <c r="E49" s="42">
        <v>1</v>
      </c>
      <c r="F49" s="43"/>
      <c r="G49" s="43"/>
      <c r="H49" s="44"/>
      <c r="I49" s="91"/>
      <c r="L49" s="38"/>
    </row>
    <row r="50" spans="1:12" outlineLevel="1" x14ac:dyDescent="0.3">
      <c r="A50" s="73" t="s">
        <v>263</v>
      </c>
      <c r="B50" s="39" t="s">
        <v>264</v>
      </c>
      <c r="C50" s="40" t="s">
        <v>265</v>
      </c>
      <c r="D50" s="41" t="s">
        <v>115</v>
      </c>
      <c r="E50" s="42">
        <v>1</v>
      </c>
      <c r="F50" s="43"/>
      <c r="G50" s="43"/>
      <c r="H50" s="44"/>
      <c r="I50" s="91"/>
      <c r="L50" s="38"/>
    </row>
    <row r="51" spans="1:12" outlineLevel="1" x14ac:dyDescent="0.3">
      <c r="A51" s="109" t="s">
        <v>54</v>
      </c>
      <c r="B51" s="101"/>
      <c r="C51" s="110" t="s">
        <v>266</v>
      </c>
      <c r="D51" s="111" t="s">
        <v>187</v>
      </c>
      <c r="E51" s="112">
        <v>0</v>
      </c>
      <c r="F51" s="113"/>
      <c r="G51" s="113"/>
      <c r="H51" s="114"/>
      <c r="I51" s="115"/>
      <c r="L51" s="38"/>
    </row>
    <row r="52" spans="1:12" ht="24" outlineLevel="1" x14ac:dyDescent="0.3">
      <c r="A52" s="73" t="s">
        <v>267</v>
      </c>
      <c r="B52" s="39" t="s">
        <v>109</v>
      </c>
      <c r="C52" s="40" t="s">
        <v>268</v>
      </c>
      <c r="D52" s="41" t="s">
        <v>66</v>
      </c>
      <c r="E52" s="42">
        <v>30.88</v>
      </c>
      <c r="F52" s="43"/>
      <c r="G52" s="43"/>
      <c r="H52" s="44"/>
      <c r="I52" s="91"/>
      <c r="L52" s="38"/>
    </row>
    <row r="53" spans="1:12" ht="36" outlineLevel="1" x14ac:dyDescent="0.3">
      <c r="A53" s="73" t="s">
        <v>269</v>
      </c>
      <c r="B53" s="39" t="s">
        <v>113</v>
      </c>
      <c r="C53" s="107" t="s">
        <v>114</v>
      </c>
      <c r="D53" s="74" t="s">
        <v>115</v>
      </c>
      <c r="E53" s="108">
        <v>2</v>
      </c>
      <c r="F53" s="70"/>
      <c r="G53" s="71"/>
      <c r="H53" s="72"/>
      <c r="I53" s="72"/>
      <c r="L53" s="38"/>
    </row>
    <row r="54" spans="1:12" outlineLevel="1" x14ac:dyDescent="0.3">
      <c r="A54" s="73" t="s">
        <v>270</v>
      </c>
      <c r="B54" s="39" t="s">
        <v>117</v>
      </c>
      <c r="C54" s="40" t="s">
        <v>271</v>
      </c>
      <c r="D54" s="41" t="s">
        <v>93</v>
      </c>
      <c r="E54" s="42">
        <v>1</v>
      </c>
      <c r="F54" s="43"/>
      <c r="G54" s="43"/>
      <c r="H54" s="44"/>
      <c r="I54" s="91"/>
      <c r="L54" s="38"/>
    </row>
    <row r="55" spans="1:12" outlineLevel="1" x14ac:dyDescent="0.3">
      <c r="A55" s="73" t="s">
        <v>272</v>
      </c>
      <c r="B55" s="39" t="s">
        <v>118</v>
      </c>
      <c r="C55" s="40" t="s">
        <v>119</v>
      </c>
      <c r="D55" s="41" t="s">
        <v>120</v>
      </c>
      <c r="E55" s="42">
        <v>1</v>
      </c>
      <c r="F55" s="43"/>
      <c r="G55" s="43"/>
      <c r="H55" s="44"/>
      <c r="I55" s="91"/>
      <c r="L55" s="38"/>
    </row>
    <row r="56" spans="1:12" outlineLevel="1" x14ac:dyDescent="0.3">
      <c r="A56" s="73" t="s">
        <v>273</v>
      </c>
      <c r="B56" s="39" t="s">
        <v>274</v>
      </c>
      <c r="C56" s="40" t="s">
        <v>275</v>
      </c>
      <c r="D56" s="41" t="s">
        <v>25</v>
      </c>
      <c r="E56" s="42">
        <v>1</v>
      </c>
      <c r="F56" s="43"/>
      <c r="G56" s="43"/>
      <c r="H56" s="44"/>
      <c r="I56" s="91"/>
      <c r="L56" s="38"/>
    </row>
    <row r="57" spans="1:12" outlineLevel="1" x14ac:dyDescent="0.3">
      <c r="A57" s="109" t="s">
        <v>55</v>
      </c>
      <c r="B57" s="101"/>
      <c r="C57" s="110" t="s">
        <v>146</v>
      </c>
      <c r="D57" s="111" t="s">
        <v>187</v>
      </c>
      <c r="E57" s="112">
        <v>0</v>
      </c>
      <c r="F57" s="113"/>
      <c r="G57" s="113"/>
      <c r="H57" s="114"/>
      <c r="I57" s="115"/>
      <c r="L57" s="38"/>
    </row>
    <row r="58" spans="1:12" outlineLevel="1" x14ac:dyDescent="0.3">
      <c r="A58" s="73" t="s">
        <v>276</v>
      </c>
      <c r="B58" s="39" t="s">
        <v>147</v>
      </c>
      <c r="C58" s="40" t="s">
        <v>277</v>
      </c>
      <c r="D58" s="41" t="s">
        <v>92</v>
      </c>
      <c r="E58" s="42">
        <v>1</v>
      </c>
      <c r="F58" s="43"/>
      <c r="G58" s="43"/>
      <c r="H58" s="44"/>
      <c r="I58" s="91"/>
      <c r="L58" s="38"/>
    </row>
    <row r="59" spans="1:12" ht="24" outlineLevel="1" x14ac:dyDescent="0.3">
      <c r="A59" s="73" t="s">
        <v>278</v>
      </c>
      <c r="B59" s="39" t="s">
        <v>152</v>
      </c>
      <c r="C59" s="40" t="s">
        <v>279</v>
      </c>
      <c r="D59" s="41" t="s">
        <v>122</v>
      </c>
      <c r="E59" s="42">
        <v>6</v>
      </c>
      <c r="F59" s="43"/>
      <c r="G59" s="43"/>
      <c r="H59" s="44"/>
      <c r="I59" s="91"/>
      <c r="L59" s="38"/>
    </row>
    <row r="60" spans="1:12" outlineLevel="1" x14ac:dyDescent="0.3">
      <c r="A60" s="73" t="s">
        <v>280</v>
      </c>
      <c r="B60" s="39" t="s">
        <v>153</v>
      </c>
      <c r="C60" s="40" t="s">
        <v>154</v>
      </c>
      <c r="D60" s="41" t="s">
        <v>69</v>
      </c>
      <c r="E60" s="42">
        <v>6</v>
      </c>
      <c r="F60" s="43"/>
      <c r="G60" s="43"/>
      <c r="H60" s="44"/>
      <c r="I60" s="91"/>
      <c r="L60" s="38"/>
    </row>
    <row r="61" spans="1:12" outlineLevel="1" x14ac:dyDescent="0.3">
      <c r="A61" s="109" t="s">
        <v>56</v>
      </c>
      <c r="B61" s="101"/>
      <c r="C61" s="117" t="s">
        <v>281</v>
      </c>
      <c r="D61" s="118" t="s">
        <v>187</v>
      </c>
      <c r="E61" s="119">
        <v>0</v>
      </c>
      <c r="F61" s="125"/>
      <c r="G61" s="126"/>
      <c r="H61" s="121"/>
      <c r="I61" s="121"/>
      <c r="L61" s="38"/>
    </row>
    <row r="62" spans="1:12" outlineLevel="1" x14ac:dyDescent="0.3">
      <c r="A62" s="73" t="s">
        <v>57</v>
      </c>
      <c r="B62" s="39" t="s">
        <v>157</v>
      </c>
      <c r="C62" s="40" t="s">
        <v>158</v>
      </c>
      <c r="D62" s="41" t="s">
        <v>3</v>
      </c>
      <c r="E62" s="42">
        <v>188.55</v>
      </c>
      <c r="F62" s="43"/>
      <c r="G62" s="43"/>
      <c r="H62" s="44"/>
      <c r="I62" s="91"/>
      <c r="L62" s="38"/>
    </row>
    <row r="63" spans="1:12" outlineLevel="1" x14ac:dyDescent="0.3">
      <c r="A63" s="122" t="s">
        <v>282</v>
      </c>
      <c r="B63" s="106"/>
      <c r="C63" s="123" t="s">
        <v>283</v>
      </c>
      <c r="D63" s="111" t="s">
        <v>187</v>
      </c>
      <c r="E63" s="112">
        <v>0</v>
      </c>
      <c r="F63" s="113"/>
      <c r="G63" s="113"/>
      <c r="H63" s="114"/>
      <c r="I63" s="115"/>
      <c r="L63" s="38"/>
    </row>
    <row r="64" spans="1:12" outlineLevel="1" x14ac:dyDescent="0.3">
      <c r="A64" s="109" t="s">
        <v>284</v>
      </c>
      <c r="B64" s="101"/>
      <c r="C64" s="110" t="s">
        <v>0</v>
      </c>
      <c r="D64" s="111" t="s">
        <v>187</v>
      </c>
      <c r="E64" s="112">
        <v>0</v>
      </c>
      <c r="F64" s="113"/>
      <c r="G64" s="113"/>
      <c r="H64" s="114"/>
      <c r="I64" s="115"/>
      <c r="L64" s="38"/>
    </row>
    <row r="65" spans="1:12" outlineLevel="1" x14ac:dyDescent="0.3">
      <c r="A65" s="73" t="s">
        <v>285</v>
      </c>
      <c r="B65" s="39" t="s">
        <v>111</v>
      </c>
      <c r="C65" s="40" t="s">
        <v>286</v>
      </c>
      <c r="D65" s="41" t="s">
        <v>25</v>
      </c>
      <c r="E65" s="42">
        <v>1</v>
      </c>
      <c r="F65" s="43"/>
      <c r="G65" s="43"/>
      <c r="H65" s="44"/>
      <c r="I65" s="91"/>
      <c r="L65" s="38"/>
    </row>
    <row r="66" spans="1:12" outlineLevel="1" x14ac:dyDescent="0.3">
      <c r="A66" s="109" t="s">
        <v>287</v>
      </c>
      <c r="B66" s="101"/>
      <c r="C66" s="110" t="s">
        <v>31</v>
      </c>
      <c r="D66" s="111" t="s">
        <v>187</v>
      </c>
      <c r="E66" s="112">
        <v>0</v>
      </c>
      <c r="F66" s="113"/>
      <c r="G66" s="113"/>
      <c r="H66" s="114"/>
      <c r="I66" s="115"/>
      <c r="L66" s="38"/>
    </row>
    <row r="67" spans="1:12" outlineLevel="1" x14ac:dyDescent="0.3">
      <c r="A67" s="73" t="s">
        <v>288</v>
      </c>
      <c r="B67" s="39" t="s">
        <v>27</v>
      </c>
      <c r="C67" s="40" t="s">
        <v>10</v>
      </c>
      <c r="D67" s="41" t="s">
        <v>3</v>
      </c>
      <c r="E67" s="42">
        <v>2.88</v>
      </c>
      <c r="F67" s="43"/>
      <c r="G67" s="43"/>
      <c r="H67" s="44"/>
      <c r="I67" s="91"/>
      <c r="L67" s="38"/>
    </row>
    <row r="68" spans="1:12" outlineLevel="1" x14ac:dyDescent="0.3">
      <c r="A68" s="109" t="s">
        <v>289</v>
      </c>
      <c r="B68" s="101"/>
      <c r="C68" s="117" t="s">
        <v>58</v>
      </c>
      <c r="D68" s="118" t="s">
        <v>187</v>
      </c>
      <c r="E68" s="124">
        <v>0</v>
      </c>
      <c r="F68" s="125"/>
      <c r="G68" s="126"/>
      <c r="H68" s="121"/>
      <c r="I68" s="121"/>
      <c r="L68" s="38"/>
    </row>
    <row r="69" spans="1:12" ht="24" outlineLevel="1" x14ac:dyDescent="0.3">
      <c r="A69" s="73" t="s">
        <v>290</v>
      </c>
      <c r="B69" s="39" t="s">
        <v>59</v>
      </c>
      <c r="C69" s="40" t="s">
        <v>60</v>
      </c>
      <c r="D69" s="41" t="s">
        <v>3</v>
      </c>
      <c r="E69" s="42">
        <v>100.28</v>
      </c>
      <c r="F69" s="43"/>
      <c r="G69" s="43"/>
      <c r="H69" s="44"/>
      <c r="I69" s="91"/>
      <c r="L69" s="38"/>
    </row>
    <row r="70" spans="1:12" outlineLevel="1" x14ac:dyDescent="0.3">
      <c r="A70" s="109" t="s">
        <v>291</v>
      </c>
      <c r="B70" s="101"/>
      <c r="C70" s="117" t="s">
        <v>188</v>
      </c>
      <c r="D70" s="118" t="s">
        <v>187</v>
      </c>
      <c r="E70" s="119">
        <v>0</v>
      </c>
      <c r="F70" s="113"/>
      <c r="G70" s="114"/>
      <c r="H70" s="120"/>
      <c r="I70" s="120"/>
      <c r="L70" s="38"/>
    </row>
    <row r="71" spans="1:12" outlineLevel="1" x14ac:dyDescent="0.3">
      <c r="A71" s="73" t="s">
        <v>292</v>
      </c>
      <c r="B71" s="39"/>
      <c r="C71" s="40" t="s">
        <v>293</v>
      </c>
      <c r="D71" s="41" t="s">
        <v>187</v>
      </c>
      <c r="E71" s="42">
        <v>0</v>
      </c>
      <c r="F71" s="43"/>
      <c r="G71" s="43"/>
      <c r="H71" s="44"/>
      <c r="I71" s="91"/>
      <c r="L71" s="38"/>
    </row>
    <row r="72" spans="1:12" outlineLevel="1" x14ac:dyDescent="0.3">
      <c r="A72" s="73" t="s">
        <v>294</v>
      </c>
      <c r="B72" s="39" t="s">
        <v>192</v>
      </c>
      <c r="C72" s="40" t="s">
        <v>193</v>
      </c>
      <c r="D72" s="41" t="s">
        <v>3</v>
      </c>
      <c r="E72" s="42">
        <v>100.28</v>
      </c>
      <c r="F72" s="43"/>
      <c r="G72" s="43"/>
      <c r="H72" s="44"/>
      <c r="I72" s="91"/>
      <c r="L72" s="38"/>
    </row>
    <row r="73" spans="1:12" ht="24" outlineLevel="1" x14ac:dyDescent="0.3">
      <c r="A73" s="73" t="s">
        <v>295</v>
      </c>
      <c r="B73" s="39" t="s">
        <v>77</v>
      </c>
      <c r="C73" s="40" t="s">
        <v>78</v>
      </c>
      <c r="D73" s="41" t="s">
        <v>5</v>
      </c>
      <c r="E73" s="42">
        <v>15.04</v>
      </c>
      <c r="F73" s="43"/>
      <c r="G73" s="43"/>
      <c r="H73" s="44"/>
      <c r="I73" s="91"/>
      <c r="L73" s="38"/>
    </row>
    <row r="74" spans="1:12" ht="36" outlineLevel="1" x14ac:dyDescent="0.3">
      <c r="A74" s="73" t="s">
        <v>296</v>
      </c>
      <c r="B74" s="39" t="s">
        <v>87</v>
      </c>
      <c r="C74" s="40" t="s">
        <v>88</v>
      </c>
      <c r="D74" s="41" t="s">
        <v>3</v>
      </c>
      <c r="E74" s="42">
        <v>5.33</v>
      </c>
      <c r="F74" s="43"/>
      <c r="G74" s="43"/>
      <c r="H74" s="44"/>
      <c r="I74" s="91"/>
      <c r="L74" s="38"/>
    </row>
    <row r="75" spans="1:12" ht="24" outlineLevel="1" x14ac:dyDescent="0.3">
      <c r="A75" s="73" t="s">
        <v>297</v>
      </c>
      <c r="B75" s="39" t="s">
        <v>298</v>
      </c>
      <c r="C75" s="40" t="s">
        <v>299</v>
      </c>
      <c r="D75" s="41" t="s">
        <v>5</v>
      </c>
      <c r="E75" s="42">
        <v>5.01</v>
      </c>
      <c r="F75" s="43"/>
      <c r="G75" s="43"/>
      <c r="H75" s="44"/>
      <c r="I75" s="91"/>
      <c r="L75" s="38"/>
    </row>
    <row r="76" spans="1:12" ht="24" outlineLevel="1" x14ac:dyDescent="0.3">
      <c r="A76" s="73" t="s">
        <v>300</v>
      </c>
      <c r="B76" s="39" t="s">
        <v>63</v>
      </c>
      <c r="C76" s="40" t="s">
        <v>64</v>
      </c>
      <c r="D76" s="41" t="s">
        <v>65</v>
      </c>
      <c r="E76" s="42">
        <v>158.5</v>
      </c>
      <c r="F76" s="43"/>
      <c r="G76" s="43"/>
      <c r="H76" s="44"/>
      <c r="I76" s="91"/>
      <c r="L76" s="38"/>
    </row>
    <row r="77" spans="1:12" ht="24" outlineLevel="1" x14ac:dyDescent="0.3">
      <c r="A77" s="73" t="s">
        <v>301</v>
      </c>
      <c r="B77" s="39" t="s">
        <v>79</v>
      </c>
      <c r="C77" s="40" t="s">
        <v>80</v>
      </c>
      <c r="D77" s="41" t="s">
        <v>81</v>
      </c>
      <c r="E77" s="42">
        <v>311.75</v>
      </c>
      <c r="F77" s="43"/>
      <c r="G77" s="43"/>
      <c r="H77" s="44"/>
      <c r="I77" s="91"/>
      <c r="L77" s="38"/>
    </row>
    <row r="78" spans="1:12" outlineLevel="1" x14ac:dyDescent="0.3">
      <c r="A78" s="109" t="s">
        <v>302</v>
      </c>
      <c r="B78" s="101"/>
      <c r="C78" s="110" t="s">
        <v>303</v>
      </c>
      <c r="D78" s="111" t="s">
        <v>187</v>
      </c>
      <c r="E78" s="112">
        <v>0</v>
      </c>
      <c r="F78" s="113"/>
      <c r="G78" s="113"/>
      <c r="H78" s="114"/>
      <c r="I78" s="115"/>
      <c r="L78" s="38"/>
    </row>
    <row r="79" spans="1:12" ht="24" outlineLevel="1" x14ac:dyDescent="0.3">
      <c r="A79" s="73" t="s">
        <v>304</v>
      </c>
      <c r="B79" s="39" t="s">
        <v>116</v>
      </c>
      <c r="C79" s="40" t="s">
        <v>177</v>
      </c>
      <c r="D79" s="41" t="s">
        <v>93</v>
      </c>
      <c r="E79" s="42">
        <v>1</v>
      </c>
      <c r="F79" s="43"/>
      <c r="G79" s="43"/>
      <c r="H79" s="44"/>
      <c r="I79" s="91"/>
      <c r="L79" s="38"/>
    </row>
    <row r="80" spans="1:12" outlineLevel="1" x14ac:dyDescent="0.3">
      <c r="A80" s="109" t="s">
        <v>305</v>
      </c>
      <c r="B80" s="101"/>
      <c r="C80" s="110" t="s">
        <v>237</v>
      </c>
      <c r="D80" s="111" t="s">
        <v>187</v>
      </c>
      <c r="E80" s="112">
        <v>0</v>
      </c>
      <c r="F80" s="113"/>
      <c r="G80" s="113"/>
      <c r="H80" s="114"/>
      <c r="I80" s="115"/>
      <c r="L80" s="38"/>
    </row>
    <row r="81" spans="1:12" ht="24" outlineLevel="1" x14ac:dyDescent="0.3">
      <c r="A81" s="73" t="s">
        <v>306</v>
      </c>
      <c r="B81" s="39" t="s">
        <v>307</v>
      </c>
      <c r="C81" s="40" t="s">
        <v>208</v>
      </c>
      <c r="D81" s="41" t="s">
        <v>69</v>
      </c>
      <c r="E81" s="42">
        <v>2</v>
      </c>
      <c r="F81" s="43"/>
      <c r="G81" s="43"/>
      <c r="H81" s="44"/>
      <c r="I81" s="91"/>
      <c r="L81" s="38"/>
    </row>
    <row r="82" spans="1:12" ht="36" outlineLevel="1" x14ac:dyDescent="0.3">
      <c r="A82" s="73" t="s">
        <v>308</v>
      </c>
      <c r="B82" s="39" t="s">
        <v>155</v>
      </c>
      <c r="C82" s="40" t="s">
        <v>309</v>
      </c>
      <c r="D82" s="41" t="s">
        <v>25</v>
      </c>
      <c r="E82" s="42">
        <v>2</v>
      </c>
      <c r="F82" s="43"/>
      <c r="G82" s="43"/>
      <c r="H82" s="44"/>
      <c r="I82" s="91"/>
      <c r="L82" s="38"/>
    </row>
    <row r="83" spans="1:12" ht="24" outlineLevel="1" x14ac:dyDescent="0.3">
      <c r="A83" s="73" t="s">
        <v>310</v>
      </c>
      <c r="B83" s="39" t="s">
        <v>311</v>
      </c>
      <c r="C83" s="40" t="s">
        <v>312</v>
      </c>
      <c r="D83" s="41" t="s">
        <v>25</v>
      </c>
      <c r="E83" s="42">
        <v>1</v>
      </c>
      <c r="F83" s="43"/>
      <c r="G83" s="43"/>
      <c r="H83" s="44"/>
      <c r="I83" s="91"/>
      <c r="L83" s="38"/>
    </row>
    <row r="84" spans="1:12" outlineLevel="1" x14ac:dyDescent="0.3">
      <c r="A84" s="73" t="s">
        <v>313</v>
      </c>
      <c r="B84" s="39" t="s">
        <v>314</v>
      </c>
      <c r="C84" s="40" t="s">
        <v>315</v>
      </c>
      <c r="D84" s="41" t="s">
        <v>25</v>
      </c>
      <c r="E84" s="42">
        <v>1</v>
      </c>
      <c r="F84" s="43"/>
      <c r="G84" s="43"/>
      <c r="H84" s="44"/>
      <c r="I84" s="91"/>
      <c r="L84" s="38"/>
    </row>
    <row r="85" spans="1:12" outlineLevel="1" x14ac:dyDescent="0.3">
      <c r="A85" s="73" t="s">
        <v>316</v>
      </c>
      <c r="B85" s="39" t="s">
        <v>107</v>
      </c>
      <c r="C85" s="40" t="s">
        <v>317</v>
      </c>
      <c r="D85" s="41" t="s">
        <v>66</v>
      </c>
      <c r="E85" s="42">
        <v>40</v>
      </c>
      <c r="F85" s="43"/>
      <c r="G85" s="43"/>
      <c r="H85" s="44"/>
      <c r="I85" s="91"/>
      <c r="L85" s="38"/>
    </row>
    <row r="86" spans="1:12" outlineLevel="1" x14ac:dyDescent="0.3">
      <c r="A86" s="109" t="s">
        <v>318</v>
      </c>
      <c r="B86" s="101"/>
      <c r="C86" s="110" t="s">
        <v>281</v>
      </c>
      <c r="D86" s="111" t="s">
        <v>187</v>
      </c>
      <c r="E86" s="112">
        <v>0</v>
      </c>
      <c r="F86" s="113"/>
      <c r="G86" s="113"/>
      <c r="H86" s="114"/>
      <c r="I86" s="115"/>
      <c r="L86" s="38"/>
    </row>
    <row r="87" spans="1:12" outlineLevel="1" x14ac:dyDescent="0.3">
      <c r="A87" s="73" t="s">
        <v>319</v>
      </c>
      <c r="B87" s="39" t="s">
        <v>157</v>
      </c>
      <c r="C87" s="40" t="s">
        <v>158</v>
      </c>
      <c r="D87" s="41" t="s">
        <v>3</v>
      </c>
      <c r="E87" s="42">
        <v>100.28</v>
      </c>
      <c r="F87" s="43"/>
      <c r="G87" s="43"/>
      <c r="H87" s="44"/>
      <c r="I87" s="91"/>
      <c r="L87" s="38"/>
    </row>
    <row r="88" spans="1:12" outlineLevel="1" x14ac:dyDescent="0.3">
      <c r="A88" s="122" t="s">
        <v>320</v>
      </c>
      <c r="B88" s="106"/>
      <c r="C88" s="123" t="s">
        <v>321</v>
      </c>
      <c r="D88" s="111" t="s">
        <v>187</v>
      </c>
      <c r="E88" s="112">
        <v>0</v>
      </c>
      <c r="F88" s="113"/>
      <c r="G88" s="113"/>
      <c r="H88" s="114"/>
      <c r="I88" s="115"/>
      <c r="L88" s="38"/>
    </row>
    <row r="89" spans="1:12" outlineLevel="1" x14ac:dyDescent="0.3">
      <c r="A89" s="109" t="s">
        <v>322</v>
      </c>
      <c r="B89" s="101"/>
      <c r="C89" s="110" t="s">
        <v>0</v>
      </c>
      <c r="D89" s="111" t="s">
        <v>187</v>
      </c>
      <c r="E89" s="112">
        <v>0</v>
      </c>
      <c r="F89" s="113"/>
      <c r="G89" s="113"/>
      <c r="H89" s="114"/>
      <c r="I89" s="115"/>
      <c r="L89" s="38"/>
    </row>
    <row r="90" spans="1:12" outlineLevel="1" x14ac:dyDescent="0.3">
      <c r="A90" s="73" t="s">
        <v>323</v>
      </c>
      <c r="B90" s="39" t="s">
        <v>111</v>
      </c>
      <c r="C90" s="40" t="s">
        <v>286</v>
      </c>
      <c r="D90" s="41" t="s">
        <v>25</v>
      </c>
      <c r="E90" s="42">
        <v>1</v>
      </c>
      <c r="F90" s="43"/>
      <c r="G90" s="43"/>
      <c r="H90" s="44"/>
      <c r="I90" s="91"/>
      <c r="L90" s="38"/>
    </row>
    <row r="91" spans="1:12" outlineLevel="1" x14ac:dyDescent="0.3">
      <c r="A91" s="109" t="s">
        <v>324</v>
      </c>
      <c r="B91" s="101"/>
      <c r="C91" s="110" t="s">
        <v>31</v>
      </c>
      <c r="D91" s="111" t="s">
        <v>187</v>
      </c>
      <c r="E91" s="112">
        <v>0</v>
      </c>
      <c r="F91" s="113"/>
      <c r="G91" s="113"/>
      <c r="H91" s="114"/>
      <c r="I91" s="115"/>
      <c r="L91" s="38"/>
    </row>
    <row r="92" spans="1:12" outlineLevel="1" x14ac:dyDescent="0.3">
      <c r="A92" s="73" t="s">
        <v>325</v>
      </c>
      <c r="B92" s="39" t="s">
        <v>27</v>
      </c>
      <c r="C92" s="40" t="s">
        <v>10</v>
      </c>
      <c r="D92" s="41" t="s">
        <v>3</v>
      </c>
      <c r="E92" s="42">
        <v>2.88</v>
      </c>
      <c r="F92" s="43"/>
      <c r="G92" s="43"/>
      <c r="H92" s="44"/>
      <c r="I92" s="91"/>
      <c r="L92" s="38"/>
    </row>
    <row r="93" spans="1:12" outlineLevel="1" x14ac:dyDescent="0.3">
      <c r="A93" s="109" t="s">
        <v>326</v>
      </c>
      <c r="B93" s="101"/>
      <c r="C93" s="117" t="s">
        <v>58</v>
      </c>
      <c r="D93" s="118" t="s">
        <v>187</v>
      </c>
      <c r="E93" s="119">
        <v>0</v>
      </c>
      <c r="F93" s="113"/>
      <c r="G93" s="114"/>
      <c r="H93" s="120"/>
      <c r="I93" s="121"/>
      <c r="L93" s="38"/>
    </row>
    <row r="94" spans="1:12" ht="24" outlineLevel="1" x14ac:dyDescent="0.3">
      <c r="A94" s="73" t="s">
        <v>327</v>
      </c>
      <c r="B94" s="39" t="s">
        <v>59</v>
      </c>
      <c r="C94" s="107" t="s">
        <v>60</v>
      </c>
      <c r="D94" s="74" t="s">
        <v>3</v>
      </c>
      <c r="E94" s="108">
        <v>100.28</v>
      </c>
      <c r="F94" s="43"/>
      <c r="G94" s="44"/>
      <c r="H94" s="116"/>
      <c r="I94" s="72"/>
      <c r="L94" s="38"/>
    </row>
    <row r="95" spans="1:12" outlineLevel="1" x14ac:dyDescent="0.3">
      <c r="A95" s="109" t="s">
        <v>328</v>
      </c>
      <c r="B95" s="101"/>
      <c r="C95" s="110" t="s">
        <v>188</v>
      </c>
      <c r="D95" s="111" t="s">
        <v>187</v>
      </c>
      <c r="E95" s="112">
        <v>0</v>
      </c>
      <c r="F95" s="113"/>
      <c r="G95" s="113"/>
      <c r="H95" s="114"/>
      <c r="I95" s="115"/>
      <c r="L95" s="38"/>
    </row>
    <row r="96" spans="1:12" outlineLevel="1" x14ac:dyDescent="0.3">
      <c r="A96" s="73" t="s">
        <v>329</v>
      </c>
      <c r="B96" s="39"/>
      <c r="C96" s="40" t="s">
        <v>293</v>
      </c>
      <c r="D96" s="41" t="s">
        <v>187</v>
      </c>
      <c r="E96" s="42">
        <v>0</v>
      </c>
      <c r="F96" s="43"/>
      <c r="G96" s="43"/>
      <c r="H96" s="44"/>
      <c r="I96" s="91"/>
      <c r="L96" s="38"/>
    </row>
    <row r="97" spans="1:12" outlineLevel="1" x14ac:dyDescent="0.3">
      <c r="A97" s="73" t="s">
        <v>330</v>
      </c>
      <c r="B97" s="39" t="s">
        <v>192</v>
      </c>
      <c r="C97" s="40" t="s">
        <v>193</v>
      </c>
      <c r="D97" s="41" t="s">
        <v>3</v>
      </c>
      <c r="E97" s="42">
        <v>100.28</v>
      </c>
      <c r="F97" s="43"/>
      <c r="G97" s="43"/>
      <c r="H97" s="44"/>
      <c r="I97" s="91"/>
      <c r="L97" s="38"/>
    </row>
    <row r="98" spans="1:12" ht="24" outlineLevel="1" x14ac:dyDescent="0.3">
      <c r="A98" s="73" t="s">
        <v>331</v>
      </c>
      <c r="B98" s="39" t="s">
        <v>77</v>
      </c>
      <c r="C98" s="107" t="s">
        <v>78</v>
      </c>
      <c r="D98" s="74" t="s">
        <v>5</v>
      </c>
      <c r="E98" s="108">
        <v>15.04</v>
      </c>
      <c r="F98" s="70"/>
      <c r="G98" s="71"/>
      <c r="H98" s="72"/>
      <c r="I98" s="72"/>
      <c r="L98" s="38"/>
    </row>
    <row r="99" spans="1:12" ht="36" outlineLevel="1" x14ac:dyDescent="0.3">
      <c r="A99" s="73" t="s">
        <v>332</v>
      </c>
      <c r="B99" s="39" t="s">
        <v>87</v>
      </c>
      <c r="C99" s="40" t="s">
        <v>88</v>
      </c>
      <c r="D99" s="41" t="s">
        <v>3</v>
      </c>
      <c r="E99" s="42">
        <v>5.33</v>
      </c>
      <c r="F99" s="43"/>
      <c r="G99" s="43"/>
      <c r="H99" s="44"/>
      <c r="I99" s="91"/>
      <c r="L99" s="38"/>
    </row>
    <row r="100" spans="1:12" ht="24" outlineLevel="1" x14ac:dyDescent="0.3">
      <c r="A100" s="73" t="s">
        <v>333</v>
      </c>
      <c r="B100" s="39" t="s">
        <v>298</v>
      </c>
      <c r="C100" s="40" t="s">
        <v>299</v>
      </c>
      <c r="D100" s="41" t="s">
        <v>5</v>
      </c>
      <c r="E100" s="42">
        <v>5.01</v>
      </c>
      <c r="F100" s="43"/>
      <c r="G100" s="43"/>
      <c r="H100" s="44"/>
      <c r="I100" s="91"/>
      <c r="L100" s="38"/>
    </row>
    <row r="101" spans="1:12" ht="24" outlineLevel="1" x14ac:dyDescent="0.3">
      <c r="A101" s="73" t="s">
        <v>334</v>
      </c>
      <c r="B101" s="39" t="s">
        <v>63</v>
      </c>
      <c r="C101" s="40" t="s">
        <v>64</v>
      </c>
      <c r="D101" s="41" t="s">
        <v>65</v>
      </c>
      <c r="E101" s="42">
        <v>148.63</v>
      </c>
      <c r="F101" s="43"/>
      <c r="G101" s="43"/>
      <c r="H101" s="44"/>
      <c r="I101" s="91"/>
      <c r="L101" s="38"/>
    </row>
    <row r="102" spans="1:12" ht="24" outlineLevel="1" x14ac:dyDescent="0.3">
      <c r="A102" s="73" t="s">
        <v>335</v>
      </c>
      <c r="B102" s="39" t="s">
        <v>79</v>
      </c>
      <c r="C102" s="40" t="s">
        <v>80</v>
      </c>
      <c r="D102" s="41" t="s">
        <v>81</v>
      </c>
      <c r="E102" s="42">
        <v>311.75</v>
      </c>
      <c r="F102" s="43"/>
      <c r="G102" s="43"/>
      <c r="H102" s="44"/>
      <c r="I102" s="91"/>
      <c r="L102" s="38"/>
    </row>
    <row r="103" spans="1:12" outlineLevel="1" x14ac:dyDescent="0.3">
      <c r="A103" s="109" t="s">
        <v>336</v>
      </c>
      <c r="B103" s="101"/>
      <c r="C103" s="110" t="s">
        <v>303</v>
      </c>
      <c r="D103" s="111" t="s">
        <v>187</v>
      </c>
      <c r="E103" s="112">
        <v>0</v>
      </c>
      <c r="F103" s="113"/>
      <c r="G103" s="113"/>
      <c r="H103" s="114"/>
      <c r="I103" s="115"/>
      <c r="L103" s="38"/>
    </row>
    <row r="104" spans="1:12" ht="24" outlineLevel="1" x14ac:dyDescent="0.3">
      <c r="A104" s="73" t="s">
        <v>337</v>
      </c>
      <c r="B104" s="39" t="s">
        <v>116</v>
      </c>
      <c r="C104" s="40" t="s">
        <v>177</v>
      </c>
      <c r="D104" s="41" t="s">
        <v>93</v>
      </c>
      <c r="E104" s="42">
        <v>1</v>
      </c>
      <c r="F104" s="43"/>
      <c r="G104" s="43"/>
      <c r="H104" s="44"/>
      <c r="I104" s="91"/>
      <c r="L104" s="38"/>
    </row>
    <row r="105" spans="1:12" outlineLevel="1" x14ac:dyDescent="0.3">
      <c r="A105" s="109" t="s">
        <v>338</v>
      </c>
      <c r="B105" s="101"/>
      <c r="C105" s="110" t="s">
        <v>237</v>
      </c>
      <c r="D105" s="111" t="s">
        <v>187</v>
      </c>
      <c r="E105" s="112">
        <v>0</v>
      </c>
      <c r="F105" s="113"/>
      <c r="G105" s="113"/>
      <c r="H105" s="114"/>
      <c r="I105" s="115"/>
      <c r="L105" s="38"/>
    </row>
    <row r="106" spans="1:12" ht="24" outlineLevel="1" x14ac:dyDescent="0.3">
      <c r="A106" s="73" t="s">
        <v>339</v>
      </c>
      <c r="B106" s="39" t="s">
        <v>307</v>
      </c>
      <c r="C106" s="40" t="s">
        <v>208</v>
      </c>
      <c r="D106" s="41" t="s">
        <v>69</v>
      </c>
      <c r="E106" s="42">
        <v>2</v>
      </c>
      <c r="F106" s="43"/>
      <c r="G106" s="43"/>
      <c r="H106" s="44"/>
      <c r="I106" s="91"/>
      <c r="L106" s="38"/>
    </row>
    <row r="107" spans="1:12" ht="36" outlineLevel="1" x14ac:dyDescent="0.3">
      <c r="A107" s="73" t="s">
        <v>340</v>
      </c>
      <c r="B107" s="39" t="s">
        <v>155</v>
      </c>
      <c r="C107" s="107" t="s">
        <v>309</v>
      </c>
      <c r="D107" s="74" t="s">
        <v>25</v>
      </c>
      <c r="E107" s="108">
        <v>2</v>
      </c>
      <c r="F107" s="70"/>
      <c r="G107" s="71"/>
      <c r="H107" s="72"/>
      <c r="I107" s="72"/>
      <c r="L107" s="38"/>
    </row>
    <row r="108" spans="1:12" outlineLevel="1" x14ac:dyDescent="0.3">
      <c r="A108" s="73" t="s">
        <v>341</v>
      </c>
      <c r="B108" s="39" t="s">
        <v>314</v>
      </c>
      <c r="C108" s="40" t="s">
        <v>315</v>
      </c>
      <c r="D108" s="41" t="s">
        <v>25</v>
      </c>
      <c r="E108" s="42">
        <v>1</v>
      </c>
      <c r="F108" s="43"/>
      <c r="G108" s="43"/>
      <c r="H108" s="44"/>
      <c r="I108" s="91"/>
      <c r="L108" s="38"/>
    </row>
    <row r="109" spans="1:12" ht="24" x14ac:dyDescent="0.3">
      <c r="A109" s="92" t="s">
        <v>342</v>
      </c>
      <c r="B109" s="39" t="s">
        <v>311</v>
      </c>
      <c r="C109" s="127" t="s">
        <v>312</v>
      </c>
      <c r="D109" s="92" t="s">
        <v>25</v>
      </c>
      <c r="E109" s="93">
        <v>1</v>
      </c>
      <c r="F109" s="94"/>
      <c r="G109" s="94"/>
      <c r="H109" s="93"/>
      <c r="I109" s="95"/>
      <c r="J109" s="47"/>
      <c r="K109" s="34"/>
    </row>
    <row r="110" spans="1:12" x14ac:dyDescent="0.3">
      <c r="A110" s="96" t="s">
        <v>343</v>
      </c>
      <c r="B110" s="97" t="s">
        <v>107</v>
      </c>
      <c r="C110" s="169" t="s">
        <v>317</v>
      </c>
      <c r="D110" s="96" t="s">
        <v>66</v>
      </c>
      <c r="E110" s="98">
        <v>42</v>
      </c>
      <c r="F110" s="99"/>
      <c r="G110" s="99"/>
      <c r="H110" s="98"/>
      <c r="I110" s="82"/>
      <c r="K110" s="34"/>
    </row>
    <row r="111" spans="1:12" x14ac:dyDescent="0.3">
      <c r="A111" s="100" t="s">
        <v>344</v>
      </c>
      <c r="B111" s="101"/>
      <c r="C111" s="130" t="s">
        <v>281</v>
      </c>
      <c r="D111" s="100" t="s">
        <v>187</v>
      </c>
      <c r="E111" s="100"/>
      <c r="F111" s="103"/>
      <c r="G111" s="103"/>
      <c r="H111" s="102"/>
      <c r="I111" s="104"/>
      <c r="K111" s="34"/>
    </row>
    <row r="112" spans="1:12" x14ac:dyDescent="0.3">
      <c r="A112" s="96" t="s">
        <v>345</v>
      </c>
      <c r="B112" s="97" t="s">
        <v>157</v>
      </c>
      <c r="C112" s="169" t="s">
        <v>158</v>
      </c>
      <c r="D112" s="96" t="s">
        <v>3</v>
      </c>
      <c r="E112" s="96">
        <v>100.28</v>
      </c>
      <c r="F112" s="99"/>
      <c r="G112" s="99"/>
      <c r="H112" s="98"/>
      <c r="I112" s="82"/>
      <c r="K112" s="34"/>
    </row>
    <row r="113" spans="1:11" x14ac:dyDescent="0.3">
      <c r="A113" s="105" t="s">
        <v>346</v>
      </c>
      <c r="B113" s="106"/>
      <c r="C113" s="135" t="s">
        <v>347</v>
      </c>
      <c r="D113" s="100" t="s">
        <v>187</v>
      </c>
      <c r="E113" s="100"/>
      <c r="F113" s="103"/>
      <c r="G113" s="103"/>
      <c r="H113" s="102"/>
      <c r="I113" s="104"/>
      <c r="K113" s="34"/>
    </row>
    <row r="114" spans="1:11" x14ac:dyDescent="0.3">
      <c r="A114" s="100" t="s">
        <v>348</v>
      </c>
      <c r="B114" s="101"/>
      <c r="C114" s="130" t="s">
        <v>0</v>
      </c>
      <c r="D114" s="100" t="s">
        <v>187</v>
      </c>
      <c r="E114" s="100"/>
      <c r="F114" s="103"/>
      <c r="G114" s="103"/>
      <c r="H114" s="102"/>
      <c r="I114" s="104"/>
      <c r="K114" s="34"/>
    </row>
    <row r="115" spans="1:11" x14ac:dyDescent="0.3">
      <c r="A115" s="96" t="s">
        <v>349</v>
      </c>
      <c r="B115" s="97" t="s">
        <v>111</v>
      </c>
      <c r="C115" s="169" t="s">
        <v>286</v>
      </c>
      <c r="D115" s="96" t="s">
        <v>25</v>
      </c>
      <c r="E115" s="96">
        <v>1</v>
      </c>
      <c r="F115" s="99"/>
      <c r="G115" s="99"/>
      <c r="H115" s="98"/>
      <c r="I115" s="82"/>
      <c r="K115" s="34"/>
    </row>
    <row r="116" spans="1:11" x14ac:dyDescent="0.3">
      <c r="A116" s="100" t="s">
        <v>350</v>
      </c>
      <c r="B116" s="101"/>
      <c r="C116" s="130" t="s">
        <v>31</v>
      </c>
      <c r="D116" s="102" t="s">
        <v>187</v>
      </c>
      <c r="E116" s="102">
        <v>0</v>
      </c>
      <c r="F116" s="103"/>
      <c r="G116" s="103"/>
      <c r="H116" s="102"/>
      <c r="I116" s="104"/>
      <c r="K116" s="34"/>
    </row>
    <row r="117" spans="1:11" x14ac:dyDescent="0.3">
      <c r="A117" s="96" t="s">
        <v>351</v>
      </c>
      <c r="B117" s="97" t="s">
        <v>27</v>
      </c>
      <c r="C117" s="169" t="s">
        <v>10</v>
      </c>
      <c r="D117" s="98" t="s">
        <v>3</v>
      </c>
      <c r="E117" s="96">
        <v>2.88</v>
      </c>
      <c r="F117" s="99"/>
      <c r="G117" s="99"/>
      <c r="H117" s="98"/>
      <c r="I117" s="82"/>
      <c r="K117" s="34"/>
    </row>
    <row r="118" spans="1:11" x14ac:dyDescent="0.3">
      <c r="A118" s="100" t="s">
        <v>352</v>
      </c>
      <c r="B118" s="101"/>
      <c r="C118" s="130" t="s">
        <v>58</v>
      </c>
      <c r="D118" s="102" t="s">
        <v>187</v>
      </c>
      <c r="E118" s="102">
        <v>0</v>
      </c>
      <c r="F118" s="103"/>
      <c r="G118" s="103"/>
      <c r="H118" s="102"/>
      <c r="I118" s="104"/>
      <c r="K118" s="34"/>
    </row>
    <row r="119" spans="1:11" ht="24" x14ac:dyDescent="0.3">
      <c r="A119" s="96" t="s">
        <v>353</v>
      </c>
      <c r="B119" s="97" t="s">
        <v>59</v>
      </c>
      <c r="C119" s="169" t="s">
        <v>60</v>
      </c>
      <c r="D119" s="96" t="s">
        <v>3</v>
      </c>
      <c r="E119" s="98">
        <v>100.28</v>
      </c>
      <c r="F119" s="99"/>
      <c r="G119" s="99"/>
      <c r="H119" s="98"/>
      <c r="I119" s="82"/>
      <c r="K119" s="34"/>
    </row>
    <row r="120" spans="1:11" x14ac:dyDescent="0.3">
      <c r="A120" s="100" t="s">
        <v>354</v>
      </c>
      <c r="B120" s="101"/>
      <c r="C120" s="130" t="s">
        <v>188</v>
      </c>
      <c r="D120" s="100" t="s">
        <v>187</v>
      </c>
      <c r="E120" s="102">
        <v>0</v>
      </c>
      <c r="F120" s="103"/>
      <c r="G120" s="103"/>
      <c r="H120" s="102"/>
      <c r="I120" s="104"/>
      <c r="K120" s="34"/>
    </row>
    <row r="121" spans="1:11" x14ac:dyDescent="0.3">
      <c r="A121" s="92" t="s">
        <v>355</v>
      </c>
      <c r="B121" s="39"/>
      <c r="C121" s="127" t="s">
        <v>293</v>
      </c>
      <c r="D121" s="92" t="s">
        <v>187</v>
      </c>
      <c r="E121" s="93">
        <v>0</v>
      </c>
      <c r="F121" s="94"/>
      <c r="G121" s="94"/>
      <c r="H121" s="93"/>
      <c r="I121" s="95"/>
      <c r="K121" s="34"/>
    </row>
    <row r="122" spans="1:11" x14ac:dyDescent="0.3">
      <c r="A122" s="92" t="s">
        <v>356</v>
      </c>
      <c r="B122" s="39" t="s">
        <v>192</v>
      </c>
      <c r="C122" s="127" t="s">
        <v>193</v>
      </c>
      <c r="D122" s="92" t="s">
        <v>3</v>
      </c>
      <c r="E122" s="93">
        <v>100.28</v>
      </c>
      <c r="F122" s="94"/>
      <c r="G122" s="94"/>
      <c r="H122" s="93"/>
      <c r="I122" s="95"/>
      <c r="K122" s="34"/>
    </row>
    <row r="123" spans="1:11" ht="24" x14ac:dyDescent="0.3">
      <c r="A123" s="96" t="s">
        <v>357</v>
      </c>
      <c r="B123" s="97" t="s">
        <v>77</v>
      </c>
      <c r="C123" s="169" t="s">
        <v>78</v>
      </c>
      <c r="D123" s="96" t="s">
        <v>5</v>
      </c>
      <c r="E123" s="98">
        <v>15.04</v>
      </c>
      <c r="F123" s="99"/>
      <c r="G123" s="99"/>
      <c r="H123" s="98"/>
      <c r="I123" s="82"/>
      <c r="K123" s="34"/>
    </row>
    <row r="124" spans="1:11" ht="36" x14ac:dyDescent="0.3">
      <c r="A124" s="96" t="s">
        <v>358</v>
      </c>
      <c r="B124" s="97" t="s">
        <v>87</v>
      </c>
      <c r="C124" s="169" t="s">
        <v>88</v>
      </c>
      <c r="D124" s="96" t="s">
        <v>3</v>
      </c>
      <c r="E124" s="98">
        <v>5.33</v>
      </c>
      <c r="F124" s="99"/>
      <c r="G124" s="99"/>
      <c r="H124" s="98"/>
      <c r="I124" s="82"/>
      <c r="K124" s="34"/>
    </row>
    <row r="125" spans="1:11" ht="24" x14ac:dyDescent="0.3">
      <c r="A125" s="96" t="s">
        <v>359</v>
      </c>
      <c r="B125" s="97" t="s">
        <v>298</v>
      </c>
      <c r="C125" s="169" t="s">
        <v>299</v>
      </c>
      <c r="D125" s="96" t="s">
        <v>5</v>
      </c>
      <c r="E125" s="98">
        <v>5.01</v>
      </c>
      <c r="F125" s="99"/>
      <c r="G125" s="99"/>
      <c r="H125" s="98"/>
      <c r="I125" s="82"/>
      <c r="K125" s="34"/>
    </row>
    <row r="126" spans="1:11" ht="24" x14ac:dyDescent="0.3">
      <c r="A126" s="96" t="s">
        <v>360</v>
      </c>
      <c r="B126" s="97" t="s">
        <v>63</v>
      </c>
      <c r="C126" s="169" t="s">
        <v>64</v>
      </c>
      <c r="D126" s="96" t="s">
        <v>65</v>
      </c>
      <c r="E126" s="98">
        <v>143.69999999999999</v>
      </c>
      <c r="F126" s="99"/>
      <c r="G126" s="99"/>
      <c r="H126" s="98"/>
      <c r="I126" s="82"/>
      <c r="K126" s="34"/>
    </row>
    <row r="127" spans="1:11" ht="24" x14ac:dyDescent="0.3">
      <c r="A127" s="96" t="s">
        <v>361</v>
      </c>
      <c r="B127" s="97" t="s">
        <v>79</v>
      </c>
      <c r="C127" s="169" t="s">
        <v>80</v>
      </c>
      <c r="D127" s="96" t="s">
        <v>81</v>
      </c>
      <c r="E127" s="98">
        <v>311.75</v>
      </c>
      <c r="F127" s="99"/>
      <c r="G127" s="99"/>
      <c r="H127" s="98"/>
      <c r="I127" s="82"/>
      <c r="K127" s="34"/>
    </row>
    <row r="128" spans="1:11" x14ac:dyDescent="0.3">
      <c r="A128" s="100" t="s">
        <v>362</v>
      </c>
      <c r="B128" s="101"/>
      <c r="C128" s="130" t="s">
        <v>303</v>
      </c>
      <c r="D128" s="100" t="s">
        <v>187</v>
      </c>
      <c r="E128" s="102">
        <v>0</v>
      </c>
      <c r="F128" s="103"/>
      <c r="G128" s="103"/>
      <c r="H128" s="102"/>
      <c r="I128" s="104"/>
      <c r="K128" s="34"/>
    </row>
    <row r="129" spans="1:11" ht="24" x14ac:dyDescent="0.3">
      <c r="A129" s="96" t="s">
        <v>363</v>
      </c>
      <c r="B129" s="97" t="s">
        <v>116</v>
      </c>
      <c r="C129" s="169" t="s">
        <v>177</v>
      </c>
      <c r="D129" s="96" t="s">
        <v>93</v>
      </c>
      <c r="E129" s="98">
        <v>1</v>
      </c>
      <c r="F129" s="99"/>
      <c r="G129" s="99"/>
      <c r="H129" s="98"/>
      <c r="I129" s="82"/>
      <c r="K129" s="34"/>
    </row>
    <row r="130" spans="1:11" x14ac:dyDescent="0.3">
      <c r="A130" s="100" t="s">
        <v>364</v>
      </c>
      <c r="B130" s="101"/>
      <c r="C130" s="130" t="s">
        <v>237</v>
      </c>
      <c r="D130" s="100" t="s">
        <v>187</v>
      </c>
      <c r="E130" s="102">
        <v>0</v>
      </c>
      <c r="F130" s="103"/>
      <c r="G130" s="103"/>
      <c r="H130" s="102"/>
      <c r="I130" s="104"/>
      <c r="K130" s="34"/>
    </row>
    <row r="131" spans="1:11" ht="24" x14ac:dyDescent="0.3">
      <c r="A131" s="96" t="s">
        <v>365</v>
      </c>
      <c r="B131" s="97" t="s">
        <v>307</v>
      </c>
      <c r="C131" s="169" t="s">
        <v>208</v>
      </c>
      <c r="D131" s="96" t="s">
        <v>69</v>
      </c>
      <c r="E131" s="98">
        <v>2</v>
      </c>
      <c r="F131" s="99"/>
      <c r="G131" s="99"/>
      <c r="H131" s="98"/>
      <c r="I131" s="82"/>
      <c r="K131" s="34"/>
    </row>
    <row r="132" spans="1:11" ht="36" x14ac:dyDescent="0.3">
      <c r="A132" s="92" t="s">
        <v>366</v>
      </c>
      <c r="B132" s="39" t="s">
        <v>155</v>
      </c>
      <c r="C132" s="127" t="s">
        <v>309</v>
      </c>
      <c r="D132" s="92" t="s">
        <v>25</v>
      </c>
      <c r="E132" s="93">
        <v>2</v>
      </c>
      <c r="F132" s="94"/>
      <c r="G132" s="94"/>
      <c r="H132" s="93"/>
      <c r="I132" s="95"/>
      <c r="K132" s="34"/>
    </row>
    <row r="133" spans="1:11" ht="24" x14ac:dyDescent="0.3">
      <c r="A133" s="92" t="s">
        <v>367</v>
      </c>
      <c r="B133" s="39" t="s">
        <v>311</v>
      </c>
      <c r="C133" s="127" t="s">
        <v>312</v>
      </c>
      <c r="D133" s="92" t="s">
        <v>25</v>
      </c>
      <c r="E133" s="93">
        <v>1</v>
      </c>
      <c r="F133" s="94"/>
      <c r="G133" s="94"/>
      <c r="H133" s="93"/>
      <c r="I133" s="95"/>
      <c r="K133" s="34"/>
    </row>
    <row r="134" spans="1:11" x14ac:dyDescent="0.3">
      <c r="A134" s="92" t="s">
        <v>368</v>
      </c>
      <c r="B134" s="39" t="s">
        <v>107</v>
      </c>
      <c r="C134" s="127" t="s">
        <v>317</v>
      </c>
      <c r="D134" s="92" t="s">
        <v>66</v>
      </c>
      <c r="E134" s="93">
        <v>40</v>
      </c>
      <c r="F134" s="94"/>
      <c r="G134" s="94"/>
      <c r="H134" s="93"/>
      <c r="I134" s="95"/>
      <c r="K134" s="34"/>
    </row>
    <row r="135" spans="1:11" x14ac:dyDescent="0.3">
      <c r="A135" s="92" t="s">
        <v>369</v>
      </c>
      <c r="B135" s="39" t="s">
        <v>314</v>
      </c>
      <c r="C135" s="127" t="s">
        <v>315</v>
      </c>
      <c r="D135" s="92" t="s">
        <v>25</v>
      </c>
      <c r="E135" s="93">
        <v>1</v>
      </c>
      <c r="F135" s="94"/>
      <c r="G135" s="94"/>
      <c r="H135" s="93"/>
      <c r="I135" s="95"/>
      <c r="K135" s="34"/>
    </row>
    <row r="136" spans="1:11" x14ac:dyDescent="0.3">
      <c r="A136" s="100" t="s">
        <v>370</v>
      </c>
      <c r="B136" s="101"/>
      <c r="C136" s="130" t="s">
        <v>281</v>
      </c>
      <c r="D136" s="100" t="s">
        <v>187</v>
      </c>
      <c r="E136" s="102">
        <v>0</v>
      </c>
      <c r="F136" s="103"/>
      <c r="G136" s="103"/>
      <c r="H136" s="102"/>
      <c r="I136" s="104"/>
      <c r="K136" s="34"/>
    </row>
    <row r="137" spans="1:11" x14ac:dyDescent="0.3">
      <c r="A137" s="92" t="s">
        <v>371</v>
      </c>
      <c r="B137" s="39" t="s">
        <v>157</v>
      </c>
      <c r="C137" s="127" t="s">
        <v>158</v>
      </c>
      <c r="D137" s="92" t="s">
        <v>3</v>
      </c>
      <c r="E137" s="93">
        <v>100.28</v>
      </c>
      <c r="F137" s="94"/>
      <c r="G137" s="94"/>
      <c r="H137" s="93"/>
      <c r="I137" s="95"/>
      <c r="K137" s="34"/>
    </row>
    <row r="138" spans="1:11" x14ac:dyDescent="0.3">
      <c r="A138" s="105" t="s">
        <v>372</v>
      </c>
      <c r="B138" s="106"/>
      <c r="C138" s="135" t="s">
        <v>373</v>
      </c>
      <c r="D138" s="100" t="s">
        <v>187</v>
      </c>
      <c r="E138" s="102">
        <v>0</v>
      </c>
      <c r="F138" s="103"/>
      <c r="G138" s="103"/>
      <c r="H138" s="102"/>
      <c r="I138" s="104"/>
      <c r="K138" s="34"/>
    </row>
    <row r="139" spans="1:11" x14ac:dyDescent="0.3">
      <c r="A139" s="100" t="s">
        <v>374</v>
      </c>
      <c r="B139" s="101"/>
      <c r="C139" s="130" t="s">
        <v>0</v>
      </c>
      <c r="D139" s="100" t="s">
        <v>187</v>
      </c>
      <c r="E139" s="102">
        <v>0</v>
      </c>
      <c r="F139" s="103"/>
      <c r="G139" s="103"/>
      <c r="H139" s="102"/>
      <c r="I139" s="104"/>
      <c r="K139" s="34"/>
    </row>
    <row r="140" spans="1:11" x14ac:dyDescent="0.3">
      <c r="A140" s="92" t="s">
        <v>375</v>
      </c>
      <c r="B140" s="39" t="s">
        <v>176</v>
      </c>
      <c r="C140" s="127" t="s">
        <v>376</v>
      </c>
      <c r="D140" s="92" t="s">
        <v>25</v>
      </c>
      <c r="E140" s="93">
        <v>1</v>
      </c>
      <c r="F140" s="94"/>
      <c r="G140" s="94"/>
      <c r="H140" s="93"/>
      <c r="I140" s="95"/>
      <c r="K140" s="34"/>
    </row>
    <row r="141" spans="1:11" x14ac:dyDescent="0.3">
      <c r="A141" s="100" t="s">
        <v>377</v>
      </c>
      <c r="B141" s="101"/>
      <c r="C141" s="130" t="s">
        <v>31</v>
      </c>
      <c r="D141" s="100" t="s">
        <v>187</v>
      </c>
      <c r="E141" s="102">
        <v>0</v>
      </c>
      <c r="F141" s="103"/>
      <c r="G141" s="103"/>
      <c r="H141" s="102"/>
      <c r="I141" s="104"/>
      <c r="K141" s="34"/>
    </row>
    <row r="142" spans="1:11" x14ac:dyDescent="0.3">
      <c r="A142" s="92" t="s">
        <v>378</v>
      </c>
      <c r="B142" s="39" t="s">
        <v>27</v>
      </c>
      <c r="C142" s="127" t="s">
        <v>10</v>
      </c>
      <c r="D142" s="92" t="s">
        <v>3</v>
      </c>
      <c r="E142" s="93">
        <v>2.88</v>
      </c>
      <c r="F142" s="94"/>
      <c r="G142" s="94"/>
      <c r="H142" s="93"/>
      <c r="I142" s="95"/>
      <c r="K142" s="34"/>
    </row>
    <row r="143" spans="1:11" x14ac:dyDescent="0.3">
      <c r="A143" s="100" t="s">
        <v>379</v>
      </c>
      <c r="B143" s="101"/>
      <c r="C143" s="130" t="s">
        <v>58</v>
      </c>
      <c r="D143" s="100" t="s">
        <v>187</v>
      </c>
      <c r="E143" s="102">
        <v>0</v>
      </c>
      <c r="F143" s="103"/>
      <c r="G143" s="103"/>
      <c r="H143" s="102"/>
      <c r="I143" s="104"/>
      <c r="K143" s="34"/>
    </row>
    <row r="144" spans="1:11" ht="24" x14ac:dyDescent="0.3">
      <c r="A144" s="92" t="s">
        <v>380</v>
      </c>
      <c r="B144" s="39" t="s">
        <v>59</v>
      </c>
      <c r="C144" s="127" t="s">
        <v>60</v>
      </c>
      <c r="D144" s="92" t="s">
        <v>3</v>
      </c>
      <c r="E144" s="93">
        <v>50.26</v>
      </c>
      <c r="F144" s="94"/>
      <c r="G144" s="94"/>
      <c r="H144" s="93"/>
      <c r="I144" s="95"/>
      <c r="K144" s="34"/>
    </row>
    <row r="145" spans="1:11" x14ac:dyDescent="0.3">
      <c r="A145" s="100" t="s">
        <v>381</v>
      </c>
      <c r="B145" s="101"/>
      <c r="C145" s="130" t="s">
        <v>382</v>
      </c>
      <c r="D145" s="100" t="s">
        <v>187</v>
      </c>
      <c r="E145" s="102">
        <v>0</v>
      </c>
      <c r="F145" s="103"/>
      <c r="G145" s="103"/>
      <c r="H145" s="102"/>
      <c r="I145" s="104"/>
      <c r="K145" s="34"/>
    </row>
    <row r="146" spans="1:11" x14ac:dyDescent="0.3">
      <c r="A146" s="92" t="s">
        <v>383</v>
      </c>
      <c r="B146" s="39" t="s">
        <v>384</v>
      </c>
      <c r="C146" s="127" t="s">
        <v>385</v>
      </c>
      <c r="D146" s="92" t="s">
        <v>93</v>
      </c>
      <c r="E146" s="93">
        <v>1</v>
      </c>
      <c r="F146" s="94"/>
      <c r="G146" s="94"/>
      <c r="H146" s="93"/>
      <c r="I146" s="95"/>
      <c r="K146" s="34"/>
    </row>
    <row r="147" spans="1:11" x14ac:dyDescent="0.3">
      <c r="A147" s="100" t="s">
        <v>386</v>
      </c>
      <c r="B147" s="101"/>
      <c r="C147" s="130" t="s">
        <v>232</v>
      </c>
      <c r="D147" s="100" t="s">
        <v>187</v>
      </c>
      <c r="E147" s="102">
        <v>0</v>
      </c>
      <c r="F147" s="103"/>
      <c r="G147" s="103"/>
      <c r="H147" s="102"/>
      <c r="I147" s="104"/>
      <c r="K147" s="34"/>
    </row>
    <row r="148" spans="1:11" ht="24" x14ac:dyDescent="0.3">
      <c r="A148" s="92" t="s">
        <v>387</v>
      </c>
      <c r="B148" s="39" t="s">
        <v>91</v>
      </c>
      <c r="C148" s="127" t="s">
        <v>233</v>
      </c>
      <c r="D148" s="92" t="s">
        <v>92</v>
      </c>
      <c r="E148" s="93">
        <v>9.0500000000000007</v>
      </c>
      <c r="F148" s="94"/>
      <c r="G148" s="94"/>
      <c r="H148" s="93"/>
      <c r="I148" s="95"/>
      <c r="K148" s="34"/>
    </row>
    <row r="149" spans="1:11" ht="24" x14ac:dyDescent="0.3">
      <c r="A149" s="92" t="s">
        <v>388</v>
      </c>
      <c r="B149" s="39" t="s">
        <v>63</v>
      </c>
      <c r="C149" s="127" t="s">
        <v>64</v>
      </c>
      <c r="D149" s="92" t="s">
        <v>65</v>
      </c>
      <c r="E149" s="93">
        <v>194.05</v>
      </c>
      <c r="F149" s="94"/>
      <c r="G149" s="94"/>
      <c r="H149" s="93"/>
      <c r="I149" s="95"/>
      <c r="K149" s="34"/>
    </row>
    <row r="150" spans="1:11" ht="24" x14ac:dyDescent="0.3">
      <c r="A150" s="92" t="s">
        <v>389</v>
      </c>
      <c r="B150" s="39" t="s">
        <v>85</v>
      </c>
      <c r="C150" s="127" t="s">
        <v>86</v>
      </c>
      <c r="D150" s="92" t="s">
        <v>66</v>
      </c>
      <c r="E150" s="93">
        <v>25.13</v>
      </c>
      <c r="F150" s="94"/>
      <c r="G150" s="94"/>
      <c r="H150" s="93"/>
      <c r="I150" s="95"/>
      <c r="K150" s="34"/>
    </row>
    <row r="151" spans="1:11" x14ac:dyDescent="0.3">
      <c r="A151" s="100" t="s">
        <v>390</v>
      </c>
      <c r="B151" s="101"/>
      <c r="C151" s="130" t="s">
        <v>281</v>
      </c>
      <c r="D151" s="100" t="s">
        <v>187</v>
      </c>
      <c r="E151" s="102">
        <v>0</v>
      </c>
      <c r="F151" s="103"/>
      <c r="G151" s="103"/>
      <c r="H151" s="102"/>
      <c r="I151" s="104"/>
      <c r="K151" s="34"/>
    </row>
    <row r="152" spans="1:11" x14ac:dyDescent="0.3">
      <c r="A152" s="92" t="s">
        <v>391</v>
      </c>
      <c r="B152" s="39" t="s">
        <v>192</v>
      </c>
      <c r="C152" s="127" t="s">
        <v>193</v>
      </c>
      <c r="D152" s="92" t="s">
        <v>3</v>
      </c>
      <c r="E152" s="93">
        <v>50.26</v>
      </c>
      <c r="F152" s="94"/>
      <c r="G152" s="94"/>
      <c r="H152" s="93"/>
      <c r="I152" s="95"/>
      <c r="K152" s="34"/>
    </row>
    <row r="153" spans="1:11" x14ac:dyDescent="0.3">
      <c r="A153" s="105" t="s">
        <v>392</v>
      </c>
      <c r="B153" s="106"/>
      <c r="C153" s="135" t="s">
        <v>393</v>
      </c>
      <c r="D153" s="100" t="s">
        <v>187</v>
      </c>
      <c r="E153" s="102">
        <v>0</v>
      </c>
      <c r="F153" s="103"/>
      <c r="G153" s="103"/>
      <c r="H153" s="102"/>
      <c r="I153" s="104"/>
      <c r="K153" s="34"/>
    </row>
    <row r="154" spans="1:11" x14ac:dyDescent="0.3">
      <c r="A154" s="100" t="s">
        <v>394</v>
      </c>
      <c r="B154" s="101"/>
      <c r="C154" s="130" t="s">
        <v>0</v>
      </c>
      <c r="D154" s="100" t="s">
        <v>187</v>
      </c>
      <c r="E154" s="102">
        <v>0</v>
      </c>
      <c r="F154" s="103"/>
      <c r="G154" s="103"/>
      <c r="H154" s="102"/>
      <c r="I154" s="104"/>
      <c r="K154" s="34"/>
    </row>
    <row r="155" spans="1:11" x14ac:dyDescent="0.3">
      <c r="A155" s="92" t="s">
        <v>395</v>
      </c>
      <c r="B155" s="39" t="s">
        <v>111</v>
      </c>
      <c r="C155" s="127" t="s">
        <v>286</v>
      </c>
      <c r="D155" s="92" t="s">
        <v>25</v>
      </c>
      <c r="E155" s="93">
        <v>1</v>
      </c>
      <c r="F155" s="94"/>
      <c r="G155" s="94"/>
      <c r="H155" s="93"/>
      <c r="I155" s="95"/>
      <c r="K155" s="34"/>
    </row>
    <row r="156" spans="1:11" x14ac:dyDescent="0.3">
      <c r="A156" s="100" t="s">
        <v>396</v>
      </c>
      <c r="B156" s="101"/>
      <c r="C156" s="130" t="s">
        <v>31</v>
      </c>
      <c r="D156" s="100" t="s">
        <v>187</v>
      </c>
      <c r="E156" s="102">
        <v>0</v>
      </c>
      <c r="F156" s="103"/>
      <c r="G156" s="103"/>
      <c r="H156" s="102"/>
      <c r="I156" s="104"/>
      <c r="K156" s="34"/>
    </row>
    <row r="157" spans="1:11" x14ac:dyDescent="0.3">
      <c r="A157" s="92" t="s">
        <v>397</v>
      </c>
      <c r="B157" s="39" t="s">
        <v>27</v>
      </c>
      <c r="C157" s="127" t="s">
        <v>10</v>
      </c>
      <c r="D157" s="92" t="s">
        <v>3</v>
      </c>
      <c r="E157" s="93">
        <v>2.88</v>
      </c>
      <c r="F157" s="94"/>
      <c r="G157" s="94"/>
      <c r="H157" s="93"/>
      <c r="I157" s="95"/>
      <c r="K157" s="34"/>
    </row>
    <row r="158" spans="1:11" x14ac:dyDescent="0.3">
      <c r="A158" s="100" t="s">
        <v>398</v>
      </c>
      <c r="B158" s="101"/>
      <c r="C158" s="130" t="s">
        <v>58</v>
      </c>
      <c r="D158" s="100" t="s">
        <v>187</v>
      </c>
      <c r="E158" s="102">
        <v>0</v>
      </c>
      <c r="F158" s="103"/>
      <c r="G158" s="103"/>
      <c r="H158" s="102"/>
      <c r="I158" s="104"/>
      <c r="K158" s="34"/>
    </row>
    <row r="159" spans="1:11" ht="24" x14ac:dyDescent="0.3">
      <c r="A159" s="92" t="s">
        <v>399</v>
      </c>
      <c r="B159" s="39" t="s">
        <v>59</v>
      </c>
      <c r="C159" s="127" t="s">
        <v>60</v>
      </c>
      <c r="D159" s="92" t="s">
        <v>3</v>
      </c>
      <c r="E159" s="93">
        <v>100.28</v>
      </c>
      <c r="F159" s="94"/>
      <c r="G159" s="94"/>
      <c r="H159" s="93"/>
      <c r="I159" s="95"/>
      <c r="K159" s="34"/>
    </row>
    <row r="160" spans="1:11" x14ac:dyDescent="0.3">
      <c r="A160" s="100" t="s">
        <v>400</v>
      </c>
      <c r="B160" s="101"/>
      <c r="C160" s="130" t="s">
        <v>188</v>
      </c>
      <c r="D160" s="100" t="s">
        <v>187</v>
      </c>
      <c r="E160" s="102">
        <v>0</v>
      </c>
      <c r="F160" s="103"/>
      <c r="G160" s="103"/>
      <c r="H160" s="102"/>
      <c r="I160" s="104"/>
      <c r="K160" s="34"/>
    </row>
    <row r="161" spans="1:11" x14ac:dyDescent="0.3">
      <c r="A161" s="92" t="s">
        <v>401</v>
      </c>
      <c r="B161" s="39"/>
      <c r="C161" s="127" t="s">
        <v>293</v>
      </c>
      <c r="D161" s="92" t="s">
        <v>187</v>
      </c>
      <c r="E161" s="93">
        <v>0</v>
      </c>
      <c r="F161" s="94"/>
      <c r="G161" s="94"/>
      <c r="H161" s="93"/>
      <c r="I161" s="95"/>
      <c r="K161" s="34"/>
    </row>
    <row r="162" spans="1:11" x14ac:dyDescent="0.3">
      <c r="A162" s="92" t="s">
        <v>402</v>
      </c>
      <c r="B162" s="39" t="s">
        <v>192</v>
      </c>
      <c r="C162" s="127" t="s">
        <v>193</v>
      </c>
      <c r="D162" s="92" t="s">
        <v>3</v>
      </c>
      <c r="E162" s="93">
        <v>100.28</v>
      </c>
      <c r="F162" s="94"/>
      <c r="G162" s="94"/>
      <c r="H162" s="93"/>
      <c r="I162" s="95"/>
      <c r="K162" s="34"/>
    </row>
    <row r="163" spans="1:11" ht="24" x14ac:dyDescent="0.3">
      <c r="A163" s="92" t="s">
        <v>403</v>
      </c>
      <c r="B163" s="39" t="s">
        <v>77</v>
      </c>
      <c r="C163" s="127" t="s">
        <v>78</v>
      </c>
      <c r="D163" s="92" t="s">
        <v>5</v>
      </c>
      <c r="E163" s="93">
        <v>15.04</v>
      </c>
      <c r="F163" s="94"/>
      <c r="G163" s="94"/>
      <c r="H163" s="93"/>
      <c r="I163" s="95"/>
      <c r="K163" s="34"/>
    </row>
    <row r="164" spans="1:11" ht="36" x14ac:dyDescent="0.3">
      <c r="A164" s="92" t="s">
        <v>404</v>
      </c>
      <c r="B164" s="39" t="s">
        <v>87</v>
      </c>
      <c r="C164" s="127" t="s">
        <v>88</v>
      </c>
      <c r="D164" s="92" t="s">
        <v>3</v>
      </c>
      <c r="E164" s="93">
        <v>5.33</v>
      </c>
      <c r="F164" s="94"/>
      <c r="G164" s="94"/>
      <c r="H164" s="93"/>
      <c r="I164" s="95"/>
      <c r="K164" s="34"/>
    </row>
    <row r="165" spans="1:11" ht="24" x14ac:dyDescent="0.3">
      <c r="A165" s="92" t="s">
        <v>405</v>
      </c>
      <c r="B165" s="39" t="s">
        <v>298</v>
      </c>
      <c r="C165" s="127" t="s">
        <v>299</v>
      </c>
      <c r="D165" s="92" t="s">
        <v>5</v>
      </c>
      <c r="E165" s="93">
        <v>5.01</v>
      </c>
      <c r="F165" s="94"/>
      <c r="G165" s="94"/>
      <c r="H165" s="93"/>
      <c r="I165" s="95"/>
      <c r="K165" s="34"/>
    </row>
    <row r="166" spans="1:11" ht="24" x14ac:dyDescent="0.3">
      <c r="A166" s="92" t="s">
        <v>406</v>
      </c>
      <c r="B166" s="39" t="s">
        <v>63</v>
      </c>
      <c r="C166" s="127" t="s">
        <v>64</v>
      </c>
      <c r="D166" s="92" t="s">
        <v>65</v>
      </c>
      <c r="E166" s="93">
        <v>133.21</v>
      </c>
      <c r="F166" s="94"/>
      <c r="G166" s="94"/>
      <c r="H166" s="93"/>
      <c r="I166" s="95"/>
      <c r="K166" s="34"/>
    </row>
    <row r="167" spans="1:11" ht="24" x14ac:dyDescent="0.3">
      <c r="A167" s="92" t="s">
        <v>407</v>
      </c>
      <c r="B167" s="39" t="s">
        <v>79</v>
      </c>
      <c r="C167" s="127" t="s">
        <v>80</v>
      </c>
      <c r="D167" s="92" t="s">
        <v>81</v>
      </c>
      <c r="E167" s="93">
        <v>311.75</v>
      </c>
      <c r="F167" s="94"/>
      <c r="G167" s="94"/>
      <c r="H167" s="93"/>
      <c r="I167" s="95"/>
      <c r="K167" s="34"/>
    </row>
    <row r="168" spans="1:11" x14ac:dyDescent="0.3">
      <c r="A168" s="100" t="s">
        <v>408</v>
      </c>
      <c r="B168" s="101"/>
      <c r="C168" s="130" t="s">
        <v>303</v>
      </c>
      <c r="D168" s="100" t="s">
        <v>187</v>
      </c>
      <c r="E168" s="102">
        <v>0</v>
      </c>
      <c r="F168" s="103"/>
      <c r="G168" s="103"/>
      <c r="H168" s="102"/>
      <c r="I168" s="104"/>
      <c r="K168" s="34"/>
    </row>
    <row r="169" spans="1:11" ht="24" x14ac:dyDescent="0.3">
      <c r="A169" s="92" t="s">
        <v>409</v>
      </c>
      <c r="B169" s="39" t="s">
        <v>116</v>
      </c>
      <c r="C169" s="127" t="s">
        <v>177</v>
      </c>
      <c r="D169" s="92" t="s">
        <v>93</v>
      </c>
      <c r="E169" s="93">
        <v>1</v>
      </c>
      <c r="F169" s="94"/>
      <c r="G169" s="94"/>
      <c r="H169" s="93"/>
      <c r="I169" s="95"/>
      <c r="K169" s="34"/>
    </row>
    <row r="170" spans="1:11" x14ac:dyDescent="0.3">
      <c r="A170" s="100" t="s">
        <v>410</v>
      </c>
      <c r="B170" s="101"/>
      <c r="C170" s="130" t="s">
        <v>237</v>
      </c>
      <c r="D170" s="100" t="s">
        <v>187</v>
      </c>
      <c r="E170" s="102">
        <v>0</v>
      </c>
      <c r="F170" s="103"/>
      <c r="G170" s="103"/>
      <c r="H170" s="102"/>
      <c r="I170" s="104"/>
      <c r="K170" s="34"/>
    </row>
    <row r="171" spans="1:11" ht="24" x14ac:dyDescent="0.3">
      <c r="A171" s="92" t="s">
        <v>411</v>
      </c>
      <c r="B171" s="39" t="s">
        <v>307</v>
      </c>
      <c r="C171" s="127" t="s">
        <v>208</v>
      </c>
      <c r="D171" s="92" t="s">
        <v>69</v>
      </c>
      <c r="E171" s="93">
        <v>6</v>
      </c>
      <c r="F171" s="94"/>
      <c r="G171" s="94"/>
      <c r="H171" s="93"/>
      <c r="I171" s="95"/>
      <c r="K171" s="34"/>
    </row>
    <row r="172" spans="1:11" ht="36" x14ac:dyDescent="0.3">
      <c r="A172" s="92" t="s">
        <v>412</v>
      </c>
      <c r="B172" s="39" t="s">
        <v>155</v>
      </c>
      <c r="C172" s="127" t="s">
        <v>309</v>
      </c>
      <c r="D172" s="92" t="s">
        <v>25</v>
      </c>
      <c r="E172" s="93">
        <v>6</v>
      </c>
      <c r="F172" s="94"/>
      <c r="G172" s="94"/>
      <c r="H172" s="93"/>
      <c r="I172" s="95"/>
      <c r="K172" s="34"/>
    </row>
    <row r="173" spans="1:11" x14ac:dyDescent="0.3">
      <c r="A173" s="92" t="s">
        <v>413</v>
      </c>
      <c r="B173" s="39" t="s">
        <v>95</v>
      </c>
      <c r="C173" s="127" t="s">
        <v>414</v>
      </c>
      <c r="D173" s="92" t="s">
        <v>25</v>
      </c>
      <c r="E173" s="93">
        <v>4</v>
      </c>
      <c r="F173" s="94"/>
      <c r="G173" s="94"/>
      <c r="H173" s="93"/>
      <c r="I173" s="95"/>
      <c r="K173" s="34"/>
    </row>
    <row r="174" spans="1:11" ht="24" x14ac:dyDescent="0.3">
      <c r="A174" s="92" t="s">
        <v>415</v>
      </c>
      <c r="B174" s="39" t="s">
        <v>311</v>
      </c>
      <c r="C174" s="127" t="s">
        <v>312</v>
      </c>
      <c r="D174" s="92" t="s">
        <v>25</v>
      </c>
      <c r="E174" s="93">
        <v>1</v>
      </c>
      <c r="F174" s="94"/>
      <c r="G174" s="94"/>
      <c r="H174" s="93"/>
      <c r="I174" s="95"/>
      <c r="K174" s="34"/>
    </row>
    <row r="175" spans="1:11" x14ac:dyDescent="0.3">
      <c r="A175" s="92" t="s">
        <v>416</v>
      </c>
      <c r="B175" s="39" t="s">
        <v>314</v>
      </c>
      <c r="C175" s="127" t="s">
        <v>315</v>
      </c>
      <c r="D175" s="92" t="s">
        <v>25</v>
      </c>
      <c r="E175" s="93">
        <v>1</v>
      </c>
      <c r="F175" s="94"/>
      <c r="G175" s="94"/>
      <c r="H175" s="93"/>
      <c r="I175" s="95"/>
      <c r="K175" s="34"/>
    </row>
    <row r="176" spans="1:11" x14ac:dyDescent="0.3">
      <c r="A176" s="92" t="s">
        <v>417</v>
      </c>
      <c r="B176" s="39" t="s">
        <v>107</v>
      </c>
      <c r="C176" s="127" t="s">
        <v>317</v>
      </c>
      <c r="D176" s="92" t="s">
        <v>66</v>
      </c>
      <c r="E176" s="93">
        <v>106</v>
      </c>
      <c r="F176" s="94"/>
      <c r="G176" s="94"/>
      <c r="H176" s="93"/>
      <c r="I176" s="95"/>
      <c r="K176" s="34"/>
    </row>
    <row r="177" spans="1:11" x14ac:dyDescent="0.3">
      <c r="A177" s="100" t="s">
        <v>418</v>
      </c>
      <c r="B177" s="101"/>
      <c r="C177" s="130" t="s">
        <v>281</v>
      </c>
      <c r="D177" s="100" t="s">
        <v>187</v>
      </c>
      <c r="E177" s="102">
        <v>0</v>
      </c>
      <c r="F177" s="103"/>
      <c r="G177" s="103"/>
      <c r="H177" s="102"/>
      <c r="I177" s="104"/>
      <c r="K177" s="34"/>
    </row>
    <row r="178" spans="1:11" x14ac:dyDescent="0.3">
      <c r="A178" s="92" t="s">
        <v>419</v>
      </c>
      <c r="B178" s="39" t="s">
        <v>157</v>
      </c>
      <c r="C178" s="127" t="s">
        <v>158</v>
      </c>
      <c r="D178" s="92" t="s">
        <v>3</v>
      </c>
      <c r="E178" s="93">
        <v>100.28</v>
      </c>
      <c r="F178" s="94"/>
      <c r="G178" s="94"/>
      <c r="H178" s="93"/>
      <c r="I178" s="95"/>
      <c r="K178" s="34"/>
    </row>
    <row r="179" spans="1:11" x14ac:dyDescent="0.3">
      <c r="A179" s="105" t="s">
        <v>420</v>
      </c>
      <c r="B179" s="106"/>
      <c r="C179" s="135" t="s">
        <v>421</v>
      </c>
      <c r="D179" s="100" t="s">
        <v>187</v>
      </c>
      <c r="E179" s="102">
        <v>0</v>
      </c>
      <c r="F179" s="103"/>
      <c r="G179" s="103"/>
      <c r="H179" s="102"/>
      <c r="I179" s="104"/>
      <c r="K179" s="34"/>
    </row>
    <row r="180" spans="1:11" x14ac:dyDescent="0.3">
      <c r="A180" s="100" t="s">
        <v>422</v>
      </c>
      <c r="B180" s="101"/>
      <c r="C180" s="130" t="s">
        <v>0</v>
      </c>
      <c r="D180" s="100" t="s">
        <v>187</v>
      </c>
      <c r="E180" s="102">
        <v>0</v>
      </c>
      <c r="F180" s="103"/>
      <c r="G180" s="103"/>
      <c r="H180" s="102"/>
      <c r="I180" s="104"/>
      <c r="K180" s="34"/>
    </row>
    <row r="181" spans="1:11" x14ac:dyDescent="0.3">
      <c r="A181" s="92" t="s">
        <v>423</v>
      </c>
      <c r="B181" s="39" t="s">
        <v>176</v>
      </c>
      <c r="C181" s="127" t="s">
        <v>376</v>
      </c>
      <c r="D181" s="92" t="s">
        <v>25</v>
      </c>
      <c r="E181" s="93">
        <v>1</v>
      </c>
      <c r="F181" s="94"/>
      <c r="G181" s="94"/>
      <c r="H181" s="93"/>
      <c r="I181" s="95"/>
      <c r="K181" s="34"/>
    </row>
    <row r="182" spans="1:11" x14ac:dyDescent="0.3">
      <c r="A182" s="100" t="s">
        <v>424</v>
      </c>
      <c r="B182" s="101"/>
      <c r="C182" s="130" t="s">
        <v>31</v>
      </c>
      <c r="D182" s="100" t="s">
        <v>187</v>
      </c>
      <c r="E182" s="102">
        <v>0</v>
      </c>
      <c r="F182" s="103"/>
      <c r="G182" s="103"/>
      <c r="H182" s="102"/>
      <c r="I182" s="104"/>
      <c r="K182" s="34"/>
    </row>
    <row r="183" spans="1:11" x14ac:dyDescent="0.3">
      <c r="A183" s="92" t="s">
        <v>425</v>
      </c>
      <c r="B183" s="39" t="s">
        <v>27</v>
      </c>
      <c r="C183" s="127" t="s">
        <v>10</v>
      </c>
      <c r="D183" s="92" t="s">
        <v>3</v>
      </c>
      <c r="E183" s="93">
        <v>2.88</v>
      </c>
      <c r="F183" s="94"/>
      <c r="G183" s="94"/>
      <c r="H183" s="93"/>
      <c r="I183" s="95"/>
      <c r="K183" s="34"/>
    </row>
    <row r="184" spans="1:11" x14ac:dyDescent="0.3">
      <c r="A184" s="100" t="s">
        <v>426</v>
      </c>
      <c r="B184" s="101"/>
      <c r="C184" s="130" t="s">
        <v>58</v>
      </c>
      <c r="D184" s="100" t="s">
        <v>187</v>
      </c>
      <c r="E184" s="102">
        <v>0</v>
      </c>
      <c r="F184" s="103"/>
      <c r="G184" s="103"/>
      <c r="H184" s="102"/>
      <c r="I184" s="104"/>
      <c r="K184" s="34"/>
    </row>
    <row r="185" spans="1:11" ht="24" x14ac:dyDescent="0.3">
      <c r="A185" s="92" t="s">
        <v>427</v>
      </c>
      <c r="B185" s="39" t="s">
        <v>59</v>
      </c>
      <c r="C185" s="127" t="s">
        <v>60</v>
      </c>
      <c r="D185" s="92" t="s">
        <v>3</v>
      </c>
      <c r="E185" s="93">
        <v>288.75</v>
      </c>
      <c r="F185" s="94"/>
      <c r="G185" s="94"/>
      <c r="H185" s="93"/>
      <c r="I185" s="95"/>
      <c r="K185" s="34"/>
    </row>
    <row r="186" spans="1:11" x14ac:dyDescent="0.3">
      <c r="A186" s="100" t="s">
        <v>428</v>
      </c>
      <c r="B186" s="101"/>
      <c r="C186" s="130" t="s">
        <v>429</v>
      </c>
      <c r="D186" s="100" t="s">
        <v>187</v>
      </c>
      <c r="E186" s="102">
        <v>0</v>
      </c>
      <c r="F186" s="103"/>
      <c r="G186" s="103"/>
      <c r="H186" s="102"/>
      <c r="I186" s="104"/>
      <c r="K186" s="34"/>
    </row>
    <row r="187" spans="1:11" ht="24" x14ac:dyDescent="0.3">
      <c r="A187" s="92" t="s">
        <v>430</v>
      </c>
      <c r="B187" s="39" t="s">
        <v>82</v>
      </c>
      <c r="C187" s="127" t="s">
        <v>70</v>
      </c>
      <c r="D187" s="92" t="s">
        <v>71</v>
      </c>
      <c r="E187" s="93">
        <v>37.479999999999997</v>
      </c>
      <c r="F187" s="94"/>
      <c r="G187" s="94"/>
      <c r="H187" s="93"/>
      <c r="I187" s="95"/>
      <c r="K187" s="34"/>
    </row>
    <row r="188" spans="1:11" ht="24" x14ac:dyDescent="0.3">
      <c r="A188" s="92" t="s">
        <v>431</v>
      </c>
      <c r="B188" s="39" t="s">
        <v>63</v>
      </c>
      <c r="C188" s="127" t="s">
        <v>64</v>
      </c>
      <c r="D188" s="92" t="s">
        <v>65</v>
      </c>
      <c r="E188" s="93">
        <v>344.06</v>
      </c>
      <c r="F188" s="94"/>
      <c r="G188" s="94"/>
      <c r="H188" s="93"/>
      <c r="I188" s="95"/>
      <c r="K188" s="34"/>
    </row>
    <row r="189" spans="1:11" ht="24" x14ac:dyDescent="0.3">
      <c r="A189" s="92" t="s">
        <v>432</v>
      </c>
      <c r="B189" s="39" t="s">
        <v>89</v>
      </c>
      <c r="C189" s="127" t="s">
        <v>90</v>
      </c>
      <c r="D189" s="92" t="s">
        <v>3</v>
      </c>
      <c r="E189" s="93">
        <v>288.75</v>
      </c>
      <c r="F189" s="94"/>
      <c r="G189" s="94"/>
      <c r="H189" s="93"/>
      <c r="I189" s="95"/>
      <c r="K189" s="34"/>
    </row>
    <row r="190" spans="1:11" ht="24" x14ac:dyDescent="0.3">
      <c r="A190" s="92" t="s">
        <v>433</v>
      </c>
      <c r="B190" s="39" t="s">
        <v>91</v>
      </c>
      <c r="C190" s="127" t="s">
        <v>233</v>
      </c>
      <c r="D190" s="92" t="s">
        <v>92</v>
      </c>
      <c r="E190" s="93">
        <v>51.98</v>
      </c>
      <c r="F190" s="94"/>
      <c r="G190" s="94"/>
      <c r="H190" s="93"/>
      <c r="I190" s="95"/>
      <c r="K190" s="34"/>
    </row>
    <row r="191" spans="1:11" ht="24" x14ac:dyDescent="0.3">
      <c r="A191" s="92" t="s">
        <v>434</v>
      </c>
      <c r="B191" s="39" t="s">
        <v>63</v>
      </c>
      <c r="C191" s="127" t="s">
        <v>64</v>
      </c>
      <c r="D191" s="92" t="s">
        <v>65</v>
      </c>
      <c r="E191" s="93">
        <v>445.95</v>
      </c>
      <c r="F191" s="94"/>
      <c r="G191" s="94"/>
      <c r="H191" s="93"/>
      <c r="I191" s="95"/>
      <c r="K191" s="34"/>
    </row>
    <row r="192" spans="1:11" ht="24" x14ac:dyDescent="0.3">
      <c r="A192" s="92" t="s">
        <v>435</v>
      </c>
      <c r="B192" s="39" t="s">
        <v>83</v>
      </c>
      <c r="C192" s="127" t="s">
        <v>84</v>
      </c>
      <c r="D192" s="92" t="s">
        <v>66</v>
      </c>
      <c r="E192" s="93">
        <v>73.099999999999994</v>
      </c>
      <c r="F192" s="94"/>
      <c r="G192" s="94"/>
      <c r="H192" s="93"/>
      <c r="I192" s="95"/>
    </row>
    <row r="193" spans="1:9" x14ac:dyDescent="0.3">
      <c r="A193" s="100" t="s">
        <v>436</v>
      </c>
      <c r="B193" s="101"/>
      <c r="C193" s="130" t="s">
        <v>437</v>
      </c>
      <c r="D193" s="100" t="s">
        <v>187</v>
      </c>
      <c r="E193" s="102">
        <v>0</v>
      </c>
      <c r="F193" s="103"/>
      <c r="G193" s="103"/>
      <c r="H193" s="102"/>
      <c r="I193" s="104"/>
    </row>
    <row r="194" spans="1:9" ht="48" x14ac:dyDescent="0.3">
      <c r="A194" s="92" t="s">
        <v>438</v>
      </c>
      <c r="B194" s="39" t="s">
        <v>121</v>
      </c>
      <c r="C194" s="127" t="s">
        <v>439</v>
      </c>
      <c r="D194" s="92" t="s">
        <v>122</v>
      </c>
      <c r="E194" s="93">
        <v>1</v>
      </c>
      <c r="F194" s="94"/>
      <c r="G194" s="94"/>
      <c r="H194" s="93"/>
      <c r="I194" s="95"/>
    </row>
    <row r="195" spans="1:9" ht="36" x14ac:dyDescent="0.3">
      <c r="A195" s="92" t="s">
        <v>440</v>
      </c>
      <c r="B195" s="39" t="s">
        <v>123</v>
      </c>
      <c r="C195" s="127" t="s">
        <v>441</v>
      </c>
      <c r="D195" s="92" t="s">
        <v>122</v>
      </c>
      <c r="E195" s="93">
        <v>1</v>
      </c>
      <c r="F195" s="94"/>
      <c r="G195" s="94"/>
      <c r="H195" s="93"/>
      <c r="I195" s="95"/>
    </row>
    <row r="196" spans="1:9" x14ac:dyDescent="0.3">
      <c r="A196" s="100" t="s">
        <v>442</v>
      </c>
      <c r="B196" s="101"/>
      <c r="C196" s="130" t="s">
        <v>145</v>
      </c>
      <c r="D196" s="100" t="s">
        <v>187</v>
      </c>
      <c r="E196" s="102">
        <v>0</v>
      </c>
      <c r="F196" s="103"/>
      <c r="G196" s="103"/>
      <c r="H196" s="102"/>
      <c r="I196" s="104"/>
    </row>
    <row r="197" spans="1:9" ht="24" x14ac:dyDescent="0.3">
      <c r="A197" s="92" t="s">
        <v>443</v>
      </c>
      <c r="B197" s="39" t="s">
        <v>444</v>
      </c>
      <c r="C197" s="127" t="s">
        <v>445</v>
      </c>
      <c r="D197" s="92" t="s">
        <v>69</v>
      </c>
      <c r="E197" s="93">
        <v>1</v>
      </c>
      <c r="F197" s="94"/>
      <c r="G197" s="94"/>
      <c r="H197" s="93"/>
      <c r="I197" s="95"/>
    </row>
    <row r="198" spans="1:9" ht="24" x14ac:dyDescent="0.3">
      <c r="A198" s="92" t="s">
        <v>446</v>
      </c>
      <c r="B198" s="39" t="s">
        <v>63</v>
      </c>
      <c r="C198" s="127" t="s">
        <v>64</v>
      </c>
      <c r="D198" s="92" t="s">
        <v>65</v>
      </c>
      <c r="E198" s="93">
        <v>3.21</v>
      </c>
      <c r="F198" s="94"/>
      <c r="G198" s="94"/>
      <c r="H198" s="93"/>
      <c r="I198" s="95"/>
    </row>
    <row r="199" spans="1:9" x14ac:dyDescent="0.3">
      <c r="A199" s="100" t="s">
        <v>447</v>
      </c>
      <c r="B199" s="101"/>
      <c r="C199" s="130" t="s">
        <v>281</v>
      </c>
      <c r="D199" s="100" t="s">
        <v>187</v>
      </c>
      <c r="E199" s="102">
        <v>0</v>
      </c>
      <c r="F199" s="103"/>
      <c r="G199" s="103"/>
      <c r="H199" s="102"/>
      <c r="I199" s="104"/>
    </row>
    <row r="200" spans="1:9" x14ac:dyDescent="0.3">
      <c r="A200" s="92" t="s">
        <v>448</v>
      </c>
      <c r="B200" s="39" t="s">
        <v>192</v>
      </c>
      <c r="C200" s="127" t="s">
        <v>193</v>
      </c>
      <c r="D200" s="92" t="s">
        <v>3</v>
      </c>
      <c r="E200" s="93">
        <v>288.75</v>
      </c>
      <c r="F200" s="94"/>
      <c r="G200" s="94"/>
      <c r="H200" s="93"/>
      <c r="I200" s="95"/>
    </row>
    <row r="201" spans="1:9" x14ac:dyDescent="0.3">
      <c r="A201" s="105" t="s">
        <v>449</v>
      </c>
      <c r="B201" s="106"/>
      <c r="C201" s="135" t="s">
        <v>450</v>
      </c>
      <c r="D201" s="100" t="s">
        <v>187</v>
      </c>
      <c r="E201" s="102">
        <v>0</v>
      </c>
      <c r="F201" s="103"/>
      <c r="G201" s="103"/>
      <c r="H201" s="102"/>
      <c r="I201" s="104"/>
    </row>
    <row r="202" spans="1:9" x14ac:dyDescent="0.3">
      <c r="A202" s="100" t="s">
        <v>451</v>
      </c>
      <c r="B202" s="101"/>
      <c r="C202" s="130" t="s">
        <v>0</v>
      </c>
      <c r="D202" s="100" t="s">
        <v>187</v>
      </c>
      <c r="E202" s="102">
        <v>0</v>
      </c>
      <c r="F202" s="103"/>
      <c r="G202" s="103"/>
      <c r="H202" s="102"/>
      <c r="I202" s="104"/>
    </row>
    <row r="203" spans="1:9" x14ac:dyDescent="0.3">
      <c r="A203" s="92" t="s">
        <v>452</v>
      </c>
      <c r="B203" s="39" t="s">
        <v>178</v>
      </c>
      <c r="C203" s="127" t="s">
        <v>453</v>
      </c>
      <c r="D203" s="92" t="s">
        <v>25</v>
      </c>
      <c r="E203" s="93">
        <v>1</v>
      </c>
      <c r="F203" s="94"/>
      <c r="G203" s="94"/>
      <c r="H203" s="93"/>
      <c r="I203" s="95"/>
    </row>
    <row r="204" spans="1:9" x14ac:dyDescent="0.3">
      <c r="A204" s="92" t="s">
        <v>454</v>
      </c>
      <c r="B204" s="39" t="s">
        <v>163</v>
      </c>
      <c r="C204" s="127" t="s">
        <v>455</v>
      </c>
      <c r="D204" s="92" t="s">
        <v>25</v>
      </c>
      <c r="E204" s="93">
        <v>1</v>
      </c>
      <c r="F204" s="94"/>
      <c r="G204" s="94"/>
      <c r="H204" s="93"/>
      <c r="I204" s="95"/>
    </row>
    <row r="205" spans="1:9" x14ac:dyDescent="0.3">
      <c r="A205" s="100" t="s">
        <v>456</v>
      </c>
      <c r="B205" s="101"/>
      <c r="C205" s="130" t="s">
        <v>30</v>
      </c>
      <c r="D205" s="100" t="s">
        <v>187</v>
      </c>
      <c r="E205" s="102">
        <v>0</v>
      </c>
      <c r="F205" s="103"/>
      <c r="G205" s="103"/>
      <c r="H205" s="102"/>
      <c r="I205" s="104"/>
    </row>
    <row r="206" spans="1:9" x14ac:dyDescent="0.3">
      <c r="A206" s="92" t="s">
        <v>457</v>
      </c>
      <c r="B206" s="39"/>
      <c r="C206" s="127" t="s">
        <v>31</v>
      </c>
      <c r="D206" s="92" t="s">
        <v>187</v>
      </c>
      <c r="E206" s="93">
        <v>0</v>
      </c>
      <c r="F206" s="94"/>
      <c r="G206" s="94"/>
      <c r="H206" s="93"/>
      <c r="I206" s="95"/>
    </row>
    <row r="207" spans="1:9" x14ac:dyDescent="0.3">
      <c r="A207" s="92" t="s">
        <v>458</v>
      </c>
      <c r="B207" s="39" t="s">
        <v>27</v>
      </c>
      <c r="C207" s="127" t="s">
        <v>10</v>
      </c>
      <c r="D207" s="92" t="s">
        <v>3</v>
      </c>
      <c r="E207" s="93">
        <v>2.88</v>
      </c>
      <c r="F207" s="94"/>
      <c r="G207" s="94"/>
      <c r="H207" s="93"/>
      <c r="I207" s="95"/>
    </row>
    <row r="208" spans="1:9" x14ac:dyDescent="0.3">
      <c r="A208" s="100" t="s">
        <v>459</v>
      </c>
      <c r="B208" s="101"/>
      <c r="C208" s="130" t="s">
        <v>58</v>
      </c>
      <c r="D208" s="100" t="s">
        <v>187</v>
      </c>
      <c r="E208" s="102">
        <v>0</v>
      </c>
      <c r="F208" s="103"/>
      <c r="G208" s="103"/>
      <c r="H208" s="102"/>
      <c r="I208" s="104"/>
    </row>
    <row r="209" spans="1:9" ht="24" x14ac:dyDescent="0.3">
      <c r="A209" s="92" t="s">
        <v>460</v>
      </c>
      <c r="B209" s="39" t="s">
        <v>59</v>
      </c>
      <c r="C209" s="127" t="s">
        <v>60</v>
      </c>
      <c r="D209" s="92" t="s">
        <v>3</v>
      </c>
      <c r="E209" s="93">
        <v>310.18</v>
      </c>
      <c r="F209" s="94"/>
      <c r="G209" s="94"/>
      <c r="H209" s="93"/>
      <c r="I209" s="95"/>
    </row>
    <row r="210" spans="1:9" x14ac:dyDescent="0.3">
      <c r="A210" s="100" t="s">
        <v>461</v>
      </c>
      <c r="B210" s="101"/>
      <c r="C210" s="130" t="s">
        <v>61</v>
      </c>
      <c r="D210" s="100" t="s">
        <v>187</v>
      </c>
      <c r="E210" s="102">
        <v>0</v>
      </c>
      <c r="F210" s="103"/>
      <c r="G210" s="103"/>
      <c r="H210" s="102"/>
      <c r="I210" s="104"/>
    </row>
    <row r="211" spans="1:9" x14ac:dyDescent="0.3">
      <c r="A211" s="92" t="s">
        <v>462</v>
      </c>
      <c r="B211" s="39" t="s">
        <v>181</v>
      </c>
      <c r="C211" s="127" t="s">
        <v>463</v>
      </c>
      <c r="D211" s="92" t="s">
        <v>66</v>
      </c>
      <c r="E211" s="93">
        <v>41</v>
      </c>
      <c r="F211" s="94"/>
      <c r="G211" s="94"/>
      <c r="H211" s="93"/>
      <c r="I211" s="95"/>
    </row>
    <row r="212" spans="1:9" x14ac:dyDescent="0.3">
      <c r="A212" s="92" t="s">
        <v>464</v>
      </c>
      <c r="B212" s="39" t="s">
        <v>183</v>
      </c>
      <c r="C212" s="127" t="s">
        <v>465</v>
      </c>
      <c r="D212" s="92" t="s">
        <v>66</v>
      </c>
      <c r="E212" s="93">
        <v>41</v>
      </c>
      <c r="F212" s="94"/>
      <c r="G212" s="94"/>
      <c r="H212" s="93"/>
      <c r="I212" s="95"/>
    </row>
    <row r="213" spans="1:9" x14ac:dyDescent="0.3">
      <c r="A213" s="100" t="s">
        <v>466</v>
      </c>
      <c r="B213" s="101"/>
      <c r="C213" s="130" t="s">
        <v>467</v>
      </c>
      <c r="D213" s="100" t="s">
        <v>187</v>
      </c>
      <c r="E213" s="102">
        <v>0</v>
      </c>
      <c r="F213" s="103"/>
      <c r="G213" s="103"/>
      <c r="H213" s="102"/>
      <c r="I213" s="104"/>
    </row>
    <row r="214" spans="1:9" x14ac:dyDescent="0.3">
      <c r="A214" s="92" t="s">
        <v>468</v>
      </c>
      <c r="B214" s="39"/>
      <c r="C214" s="127" t="s">
        <v>469</v>
      </c>
      <c r="D214" s="92" t="s">
        <v>187</v>
      </c>
      <c r="E214" s="93">
        <v>0</v>
      </c>
      <c r="F214" s="94"/>
      <c r="G214" s="94"/>
      <c r="H214" s="93"/>
      <c r="I214" s="95"/>
    </row>
    <row r="215" spans="1:9" x14ac:dyDescent="0.3">
      <c r="A215" s="92" t="s">
        <v>470</v>
      </c>
      <c r="B215" s="39" t="s">
        <v>184</v>
      </c>
      <c r="C215" s="127" t="s">
        <v>471</v>
      </c>
      <c r="D215" s="92" t="s">
        <v>66</v>
      </c>
      <c r="E215" s="93">
        <v>8.4</v>
      </c>
      <c r="F215" s="94"/>
      <c r="G215" s="94"/>
      <c r="H215" s="93"/>
      <c r="I215" s="95"/>
    </row>
    <row r="216" spans="1:9" x14ac:dyDescent="0.3">
      <c r="A216" s="92" t="s">
        <v>472</v>
      </c>
      <c r="B216" s="39" t="s">
        <v>170</v>
      </c>
      <c r="C216" s="127" t="s">
        <v>473</v>
      </c>
      <c r="D216" s="92" t="s">
        <v>71</v>
      </c>
      <c r="E216" s="93">
        <v>0.48</v>
      </c>
      <c r="F216" s="94"/>
      <c r="G216" s="94"/>
      <c r="H216" s="93"/>
      <c r="I216" s="95"/>
    </row>
    <row r="217" spans="1:9" x14ac:dyDescent="0.3">
      <c r="A217" s="92" t="s">
        <v>474</v>
      </c>
      <c r="B217" s="39"/>
      <c r="C217" s="127" t="s">
        <v>475</v>
      </c>
      <c r="D217" s="92" t="s">
        <v>187</v>
      </c>
      <c r="E217" s="93">
        <v>0</v>
      </c>
      <c r="F217" s="94"/>
      <c r="G217" s="94"/>
      <c r="H217" s="93"/>
      <c r="I217" s="95"/>
    </row>
    <row r="218" spans="1:9" x14ac:dyDescent="0.3">
      <c r="A218" s="92" t="s">
        <v>476</v>
      </c>
      <c r="B218" s="39" t="s">
        <v>161</v>
      </c>
      <c r="C218" s="127" t="s">
        <v>477</v>
      </c>
      <c r="D218" s="92" t="s">
        <v>66</v>
      </c>
      <c r="E218" s="93">
        <v>7.2</v>
      </c>
      <c r="F218" s="94"/>
      <c r="G218" s="94"/>
      <c r="H218" s="93"/>
      <c r="I218" s="95"/>
    </row>
    <row r="219" spans="1:9" x14ac:dyDescent="0.3">
      <c r="A219" s="92" t="s">
        <v>478</v>
      </c>
      <c r="B219" s="39" t="s">
        <v>184</v>
      </c>
      <c r="C219" s="127" t="s">
        <v>471</v>
      </c>
      <c r="D219" s="92" t="s">
        <v>66</v>
      </c>
      <c r="E219" s="93">
        <v>2.4</v>
      </c>
      <c r="F219" s="94"/>
      <c r="G219" s="94"/>
      <c r="H219" s="93"/>
      <c r="I219" s="95"/>
    </row>
    <row r="220" spans="1:9" ht="36" x14ac:dyDescent="0.3">
      <c r="A220" s="92" t="s">
        <v>479</v>
      </c>
      <c r="B220" s="39" t="s">
        <v>480</v>
      </c>
      <c r="C220" s="127" t="s">
        <v>481</v>
      </c>
      <c r="D220" s="92" t="s">
        <v>5</v>
      </c>
      <c r="E220" s="93">
        <v>0.02</v>
      </c>
      <c r="F220" s="94"/>
      <c r="G220" s="94"/>
      <c r="H220" s="93"/>
      <c r="I220" s="95"/>
    </row>
    <row r="221" spans="1:9" ht="36" x14ac:dyDescent="0.3">
      <c r="A221" s="92" t="s">
        <v>482</v>
      </c>
      <c r="B221" s="39" t="s">
        <v>483</v>
      </c>
      <c r="C221" s="127" t="s">
        <v>484</v>
      </c>
      <c r="D221" s="92" t="s">
        <v>3</v>
      </c>
      <c r="E221" s="93">
        <v>7.02</v>
      </c>
      <c r="F221" s="94"/>
      <c r="G221" s="94"/>
      <c r="H221" s="93"/>
      <c r="I221" s="95"/>
    </row>
    <row r="222" spans="1:9" x14ac:dyDescent="0.3">
      <c r="A222" s="92" t="s">
        <v>485</v>
      </c>
      <c r="B222" s="39"/>
      <c r="C222" s="127" t="s">
        <v>486</v>
      </c>
      <c r="D222" s="92" t="s">
        <v>187</v>
      </c>
      <c r="E222" s="93">
        <v>0</v>
      </c>
      <c r="F222" s="94"/>
      <c r="G222" s="94"/>
      <c r="H222" s="93"/>
      <c r="I222" s="95"/>
    </row>
    <row r="223" spans="1:9" x14ac:dyDescent="0.3">
      <c r="A223" s="92" t="s">
        <v>487</v>
      </c>
      <c r="B223" s="39" t="s">
        <v>184</v>
      </c>
      <c r="C223" s="127" t="s">
        <v>471</v>
      </c>
      <c r="D223" s="92" t="s">
        <v>66</v>
      </c>
      <c r="E223" s="93">
        <v>25.8</v>
      </c>
      <c r="F223" s="94"/>
      <c r="G223" s="94"/>
      <c r="H223" s="93"/>
      <c r="I223" s="95"/>
    </row>
    <row r="224" spans="1:9" ht="24" x14ac:dyDescent="0.3">
      <c r="A224" s="92" t="s">
        <v>488</v>
      </c>
      <c r="B224" s="39" t="s">
        <v>489</v>
      </c>
      <c r="C224" s="127" t="s">
        <v>490</v>
      </c>
      <c r="D224" s="92" t="s">
        <v>3</v>
      </c>
      <c r="E224" s="93">
        <v>3.66</v>
      </c>
      <c r="F224" s="94"/>
      <c r="G224" s="94"/>
      <c r="H224" s="93"/>
      <c r="I224" s="95"/>
    </row>
    <row r="225" spans="1:9" x14ac:dyDescent="0.3">
      <c r="A225" s="92" t="s">
        <v>491</v>
      </c>
      <c r="B225" s="39" t="s">
        <v>165</v>
      </c>
      <c r="C225" s="127" t="s">
        <v>492</v>
      </c>
      <c r="D225" s="92" t="s">
        <v>493</v>
      </c>
      <c r="E225" s="93">
        <v>4.0999999999999996</v>
      </c>
      <c r="F225" s="94"/>
      <c r="G225" s="94"/>
      <c r="H225" s="93"/>
      <c r="I225" s="95"/>
    </row>
    <row r="226" spans="1:9" x14ac:dyDescent="0.3">
      <c r="A226" s="92" t="s">
        <v>494</v>
      </c>
      <c r="B226" s="39" t="s">
        <v>160</v>
      </c>
      <c r="C226" s="127" t="s">
        <v>495</v>
      </c>
      <c r="D226" s="92" t="s">
        <v>71</v>
      </c>
      <c r="E226" s="93">
        <v>2.0099999999999998</v>
      </c>
      <c r="F226" s="94"/>
      <c r="G226" s="94"/>
      <c r="H226" s="93"/>
      <c r="I226" s="95"/>
    </row>
    <row r="227" spans="1:9" x14ac:dyDescent="0.3">
      <c r="A227" s="92" t="s">
        <v>496</v>
      </c>
      <c r="B227" s="39" t="s">
        <v>497</v>
      </c>
      <c r="C227" s="127" t="s">
        <v>498</v>
      </c>
      <c r="D227" s="92" t="s">
        <v>71</v>
      </c>
      <c r="E227" s="93">
        <v>1.06</v>
      </c>
      <c r="F227" s="94"/>
      <c r="G227" s="94"/>
      <c r="H227" s="93"/>
      <c r="I227" s="95"/>
    </row>
    <row r="228" spans="1:9" ht="24" x14ac:dyDescent="0.3">
      <c r="A228" s="92" t="s">
        <v>499</v>
      </c>
      <c r="B228" s="39" t="s">
        <v>63</v>
      </c>
      <c r="C228" s="127" t="s">
        <v>64</v>
      </c>
      <c r="D228" s="92" t="s">
        <v>65</v>
      </c>
      <c r="E228" s="93">
        <v>28.18</v>
      </c>
      <c r="F228" s="94"/>
      <c r="G228" s="94"/>
      <c r="H228" s="93"/>
      <c r="I228" s="95"/>
    </row>
    <row r="229" spans="1:9" x14ac:dyDescent="0.3">
      <c r="A229" s="92" t="s">
        <v>500</v>
      </c>
      <c r="B229" s="39" t="s">
        <v>161</v>
      </c>
      <c r="C229" s="127" t="s">
        <v>477</v>
      </c>
      <c r="D229" s="92" t="s">
        <v>66</v>
      </c>
      <c r="E229" s="93">
        <v>14.04</v>
      </c>
      <c r="F229" s="94"/>
      <c r="G229" s="94"/>
      <c r="H229" s="93"/>
      <c r="I229" s="95"/>
    </row>
    <row r="230" spans="1:9" ht="36" x14ac:dyDescent="0.3">
      <c r="A230" s="92" t="s">
        <v>501</v>
      </c>
      <c r="B230" s="39" t="s">
        <v>483</v>
      </c>
      <c r="C230" s="127" t="s">
        <v>484</v>
      </c>
      <c r="D230" s="92" t="s">
        <v>3</v>
      </c>
      <c r="E230" s="93">
        <v>71.319999999999993</v>
      </c>
      <c r="F230" s="94"/>
      <c r="G230" s="94"/>
      <c r="H230" s="93"/>
      <c r="I230" s="95"/>
    </row>
    <row r="231" spans="1:9" ht="36" x14ac:dyDescent="0.3">
      <c r="A231" s="92" t="s">
        <v>502</v>
      </c>
      <c r="B231" s="39" t="s">
        <v>480</v>
      </c>
      <c r="C231" s="127" t="s">
        <v>481</v>
      </c>
      <c r="D231" s="92" t="s">
        <v>5</v>
      </c>
      <c r="E231" s="93">
        <v>0.03</v>
      </c>
      <c r="F231" s="94"/>
      <c r="G231" s="94"/>
      <c r="H231" s="93"/>
      <c r="I231" s="95"/>
    </row>
    <row r="232" spans="1:9" ht="24" x14ac:dyDescent="0.3">
      <c r="A232" s="92" t="s">
        <v>503</v>
      </c>
      <c r="B232" s="39" t="s">
        <v>504</v>
      </c>
      <c r="C232" s="127" t="s">
        <v>505</v>
      </c>
      <c r="D232" s="92" t="s">
        <v>66</v>
      </c>
      <c r="E232" s="93">
        <v>8.0399999999999991</v>
      </c>
      <c r="F232" s="94"/>
      <c r="G232" s="94"/>
      <c r="H232" s="93"/>
      <c r="I232" s="95"/>
    </row>
    <row r="233" spans="1:9" x14ac:dyDescent="0.3">
      <c r="A233" s="100" t="s">
        <v>506</v>
      </c>
      <c r="B233" s="101"/>
      <c r="C233" s="130" t="s">
        <v>507</v>
      </c>
      <c r="D233" s="100" t="s">
        <v>187</v>
      </c>
      <c r="E233" s="102">
        <v>0</v>
      </c>
      <c r="F233" s="103"/>
      <c r="G233" s="103"/>
      <c r="H233" s="102"/>
      <c r="I233" s="104"/>
    </row>
    <row r="234" spans="1:9" x14ac:dyDescent="0.3">
      <c r="A234" s="92" t="s">
        <v>508</v>
      </c>
      <c r="B234" s="39" t="s">
        <v>192</v>
      </c>
      <c r="C234" s="127" t="s">
        <v>193</v>
      </c>
      <c r="D234" s="92" t="s">
        <v>3</v>
      </c>
      <c r="E234" s="93">
        <v>431</v>
      </c>
      <c r="F234" s="94"/>
      <c r="G234" s="94"/>
      <c r="H234" s="93"/>
      <c r="I234" s="95"/>
    </row>
    <row r="235" spans="1:9" ht="24" x14ac:dyDescent="0.3">
      <c r="A235" s="92" t="s">
        <v>509</v>
      </c>
      <c r="B235" s="39" t="s">
        <v>91</v>
      </c>
      <c r="C235" s="127" t="s">
        <v>233</v>
      </c>
      <c r="D235" s="92" t="s">
        <v>92</v>
      </c>
      <c r="E235" s="93">
        <v>64.760000000000005</v>
      </c>
      <c r="F235" s="94"/>
      <c r="G235" s="94"/>
      <c r="H235" s="93"/>
      <c r="I235" s="95"/>
    </row>
    <row r="236" spans="1:9" ht="24" x14ac:dyDescent="0.3">
      <c r="A236" s="92" t="s">
        <v>510</v>
      </c>
      <c r="B236" s="39" t="s">
        <v>63</v>
      </c>
      <c r="C236" s="127" t="s">
        <v>64</v>
      </c>
      <c r="D236" s="92" t="s">
        <v>65</v>
      </c>
      <c r="E236" s="93">
        <v>669.57</v>
      </c>
      <c r="F236" s="94"/>
      <c r="G236" s="94"/>
      <c r="H236" s="93"/>
      <c r="I236" s="95"/>
    </row>
    <row r="237" spans="1:9" ht="24" x14ac:dyDescent="0.3">
      <c r="A237" s="92" t="s">
        <v>511</v>
      </c>
      <c r="B237" s="39" t="s">
        <v>162</v>
      </c>
      <c r="C237" s="127" t="s">
        <v>512</v>
      </c>
      <c r="D237" s="92" t="s">
        <v>62</v>
      </c>
      <c r="E237" s="93">
        <v>169.1</v>
      </c>
      <c r="F237" s="94"/>
      <c r="G237" s="94"/>
      <c r="H237" s="93"/>
      <c r="I237" s="95"/>
    </row>
    <row r="238" spans="1:9" ht="24" x14ac:dyDescent="0.3">
      <c r="A238" s="92" t="s">
        <v>513</v>
      </c>
      <c r="B238" s="39" t="s">
        <v>164</v>
      </c>
      <c r="C238" s="127" t="s">
        <v>514</v>
      </c>
      <c r="D238" s="92" t="s">
        <v>66</v>
      </c>
      <c r="E238" s="93">
        <v>87</v>
      </c>
      <c r="F238" s="94"/>
      <c r="G238" s="94"/>
      <c r="H238" s="93"/>
      <c r="I238" s="95"/>
    </row>
    <row r="239" spans="1:9" ht="24" x14ac:dyDescent="0.3">
      <c r="A239" s="92" t="s">
        <v>515</v>
      </c>
      <c r="B239" s="39" t="s">
        <v>180</v>
      </c>
      <c r="C239" s="127" t="s">
        <v>516</v>
      </c>
      <c r="D239" s="92" t="s">
        <v>62</v>
      </c>
      <c r="E239" s="93">
        <v>2.4</v>
      </c>
      <c r="F239" s="94"/>
      <c r="G239" s="94"/>
      <c r="H239" s="93"/>
      <c r="I239" s="95"/>
    </row>
    <row r="240" spans="1:9" ht="24" x14ac:dyDescent="0.3">
      <c r="A240" s="92" t="s">
        <v>517</v>
      </c>
      <c r="B240" s="39" t="s">
        <v>518</v>
      </c>
      <c r="C240" s="127" t="s">
        <v>96</v>
      </c>
      <c r="D240" s="92" t="s">
        <v>25</v>
      </c>
      <c r="E240" s="93">
        <v>2</v>
      </c>
      <c r="F240" s="94"/>
      <c r="G240" s="94"/>
      <c r="H240" s="93"/>
      <c r="I240" s="95"/>
    </row>
    <row r="241" spans="1:9" x14ac:dyDescent="0.3">
      <c r="A241" s="100" t="s">
        <v>519</v>
      </c>
      <c r="B241" s="101"/>
      <c r="C241" s="130" t="s">
        <v>94</v>
      </c>
      <c r="D241" s="100" t="s">
        <v>187</v>
      </c>
      <c r="E241" s="102">
        <v>0</v>
      </c>
      <c r="F241" s="103"/>
      <c r="G241" s="103"/>
      <c r="H241" s="102"/>
      <c r="I241" s="104"/>
    </row>
    <row r="242" spans="1:9" x14ac:dyDescent="0.3">
      <c r="A242" s="92" t="s">
        <v>520</v>
      </c>
      <c r="B242" s="39"/>
      <c r="C242" s="127" t="s">
        <v>521</v>
      </c>
      <c r="D242" s="92" t="s">
        <v>187</v>
      </c>
      <c r="E242" s="93">
        <v>0</v>
      </c>
      <c r="F242" s="94"/>
      <c r="G242" s="94"/>
      <c r="H242" s="93"/>
      <c r="I242" s="95"/>
    </row>
    <row r="243" spans="1:9" ht="24" x14ac:dyDescent="0.3">
      <c r="A243" s="92" t="s">
        <v>522</v>
      </c>
      <c r="B243" s="39" t="s">
        <v>523</v>
      </c>
      <c r="C243" s="127" t="s">
        <v>524</v>
      </c>
      <c r="D243" s="92" t="s">
        <v>3</v>
      </c>
      <c r="E243" s="93">
        <v>45.6</v>
      </c>
      <c r="F243" s="94"/>
      <c r="G243" s="94"/>
      <c r="H243" s="93"/>
      <c r="I243" s="95"/>
    </row>
    <row r="244" spans="1:9" x14ac:dyDescent="0.3">
      <c r="A244" s="92" t="s">
        <v>525</v>
      </c>
      <c r="B244" s="39"/>
      <c r="C244" s="127" t="s">
        <v>526</v>
      </c>
      <c r="D244" s="92" t="s">
        <v>187</v>
      </c>
      <c r="E244" s="93">
        <v>0</v>
      </c>
      <c r="F244" s="94"/>
      <c r="G244" s="94"/>
      <c r="H244" s="93"/>
      <c r="I244" s="95"/>
    </row>
    <row r="245" spans="1:9" ht="24" x14ac:dyDescent="0.3">
      <c r="A245" s="92" t="s">
        <v>527</v>
      </c>
      <c r="B245" s="39" t="s">
        <v>528</v>
      </c>
      <c r="C245" s="127" t="s">
        <v>529</v>
      </c>
      <c r="D245" s="92" t="s">
        <v>3</v>
      </c>
      <c r="E245" s="93">
        <v>24.88</v>
      </c>
      <c r="F245" s="94"/>
      <c r="G245" s="94"/>
      <c r="H245" s="93"/>
      <c r="I245" s="95"/>
    </row>
    <row r="246" spans="1:9" x14ac:dyDescent="0.3">
      <c r="A246" s="92" t="s">
        <v>530</v>
      </c>
      <c r="B246" s="39"/>
      <c r="C246" s="127" t="s">
        <v>108</v>
      </c>
      <c r="D246" s="92" t="s">
        <v>187</v>
      </c>
      <c r="E246" s="93">
        <v>0</v>
      </c>
      <c r="F246" s="94"/>
      <c r="G246" s="94"/>
      <c r="H246" s="93"/>
      <c r="I246" s="95"/>
    </row>
    <row r="247" spans="1:9" ht="36" x14ac:dyDescent="0.3">
      <c r="A247" s="92" t="s">
        <v>531</v>
      </c>
      <c r="B247" s="39" t="s">
        <v>113</v>
      </c>
      <c r="C247" s="127" t="s">
        <v>114</v>
      </c>
      <c r="D247" s="92" t="s">
        <v>115</v>
      </c>
      <c r="E247" s="93">
        <v>8</v>
      </c>
      <c r="F247" s="94"/>
      <c r="G247" s="94"/>
      <c r="H247" s="93"/>
      <c r="I247" s="95"/>
    </row>
    <row r="248" spans="1:9" x14ac:dyDescent="0.3">
      <c r="A248" s="92" t="s">
        <v>532</v>
      </c>
      <c r="B248" s="39" t="s">
        <v>533</v>
      </c>
      <c r="C248" s="127" t="s">
        <v>534</v>
      </c>
      <c r="D248" s="92" t="s">
        <v>25</v>
      </c>
      <c r="E248" s="93">
        <v>8</v>
      </c>
      <c r="F248" s="94"/>
      <c r="G248" s="94"/>
      <c r="H248" s="93"/>
      <c r="I248" s="95"/>
    </row>
    <row r="249" spans="1:9" ht="48" x14ac:dyDescent="0.3">
      <c r="A249" s="92" t="s">
        <v>535</v>
      </c>
      <c r="B249" s="39" t="s">
        <v>121</v>
      </c>
      <c r="C249" s="127" t="s">
        <v>439</v>
      </c>
      <c r="D249" s="92" t="s">
        <v>122</v>
      </c>
      <c r="E249" s="93">
        <v>1</v>
      </c>
      <c r="F249" s="94"/>
      <c r="G249" s="94"/>
      <c r="H249" s="93"/>
      <c r="I249" s="95"/>
    </row>
    <row r="250" spans="1:9" ht="36" x14ac:dyDescent="0.3">
      <c r="A250" s="92" t="s">
        <v>536</v>
      </c>
      <c r="B250" s="39" t="s">
        <v>123</v>
      </c>
      <c r="C250" s="127" t="s">
        <v>441</v>
      </c>
      <c r="D250" s="92" t="s">
        <v>122</v>
      </c>
      <c r="E250" s="93">
        <v>1</v>
      </c>
      <c r="F250" s="94"/>
      <c r="G250" s="94"/>
      <c r="H250" s="93"/>
      <c r="I250" s="95"/>
    </row>
    <row r="251" spans="1:9" x14ac:dyDescent="0.3">
      <c r="A251" s="100" t="s">
        <v>537</v>
      </c>
      <c r="B251" s="101"/>
      <c r="C251" s="130" t="s">
        <v>538</v>
      </c>
      <c r="D251" s="100" t="s">
        <v>187</v>
      </c>
      <c r="E251" s="102">
        <v>0</v>
      </c>
      <c r="F251" s="103"/>
      <c r="G251" s="103"/>
      <c r="H251" s="102"/>
      <c r="I251" s="104"/>
    </row>
    <row r="252" spans="1:9" x14ac:dyDescent="0.3">
      <c r="A252" s="92" t="s">
        <v>539</v>
      </c>
      <c r="B252" s="39"/>
      <c r="C252" s="127" t="s">
        <v>173</v>
      </c>
      <c r="D252" s="92" t="s">
        <v>187</v>
      </c>
      <c r="E252" s="93">
        <v>0</v>
      </c>
      <c r="F252" s="94"/>
      <c r="G252" s="94"/>
      <c r="H252" s="93"/>
      <c r="I252" s="95"/>
    </row>
    <row r="253" spans="1:9" ht="24" x14ac:dyDescent="0.3">
      <c r="A253" s="92" t="s">
        <v>542</v>
      </c>
      <c r="B253" s="39" t="s">
        <v>540</v>
      </c>
      <c r="C253" s="127" t="s">
        <v>541</v>
      </c>
      <c r="D253" s="92" t="s">
        <v>25</v>
      </c>
      <c r="E253" s="93">
        <v>1</v>
      </c>
      <c r="F253" s="94"/>
      <c r="G253" s="94"/>
      <c r="H253" s="93"/>
      <c r="I253" s="95"/>
    </row>
    <row r="254" spans="1:9" ht="24" x14ac:dyDescent="0.3">
      <c r="A254" s="92" t="s">
        <v>543</v>
      </c>
      <c r="B254" s="39" t="s">
        <v>179</v>
      </c>
      <c r="C254" s="127" t="s">
        <v>189</v>
      </c>
      <c r="D254" s="92" t="s">
        <v>69</v>
      </c>
      <c r="E254" s="93">
        <v>1</v>
      </c>
      <c r="F254" s="94"/>
      <c r="G254" s="94"/>
      <c r="H254" s="93"/>
      <c r="I254" s="95"/>
    </row>
    <row r="255" spans="1:9" x14ac:dyDescent="0.3">
      <c r="A255" s="92" t="s">
        <v>544</v>
      </c>
      <c r="B255" s="39" t="s">
        <v>167</v>
      </c>
      <c r="C255" s="127" t="s">
        <v>171</v>
      </c>
      <c r="D255" s="92" t="s">
        <v>69</v>
      </c>
      <c r="E255" s="93">
        <v>12</v>
      </c>
      <c r="F255" s="94"/>
      <c r="G255" s="94"/>
      <c r="H255" s="93"/>
      <c r="I255" s="95"/>
    </row>
    <row r="256" spans="1:9" ht="24" x14ac:dyDescent="0.3">
      <c r="A256" s="92" t="s">
        <v>546</v>
      </c>
      <c r="B256" s="39" t="s">
        <v>159</v>
      </c>
      <c r="C256" s="127" t="s">
        <v>545</v>
      </c>
      <c r="D256" s="92" t="s">
        <v>122</v>
      </c>
      <c r="E256" s="93">
        <v>2</v>
      </c>
      <c r="F256" s="94"/>
      <c r="G256" s="94"/>
      <c r="H256" s="93"/>
      <c r="I256" s="95"/>
    </row>
    <row r="257" spans="1:9" x14ac:dyDescent="0.3">
      <c r="A257" s="92" t="s">
        <v>548</v>
      </c>
      <c r="B257" s="39" t="s">
        <v>547</v>
      </c>
      <c r="C257" s="127" t="s">
        <v>166</v>
      </c>
      <c r="D257" s="92" t="s">
        <v>69</v>
      </c>
      <c r="E257" s="93">
        <v>1</v>
      </c>
      <c r="F257" s="94"/>
      <c r="G257" s="94"/>
      <c r="H257" s="93"/>
      <c r="I257" s="95"/>
    </row>
    <row r="258" spans="1:9" x14ac:dyDescent="0.3">
      <c r="A258" s="92" t="s">
        <v>549</v>
      </c>
      <c r="B258" s="39" t="s">
        <v>156</v>
      </c>
      <c r="C258" s="127" t="s">
        <v>168</v>
      </c>
      <c r="D258" s="92" t="s">
        <v>169</v>
      </c>
      <c r="E258" s="93">
        <v>2</v>
      </c>
      <c r="F258" s="94"/>
      <c r="G258" s="94"/>
      <c r="H258" s="93"/>
      <c r="I258" s="95"/>
    </row>
    <row r="259" spans="1:9" ht="24" x14ac:dyDescent="0.3">
      <c r="A259" s="92" t="s">
        <v>552</v>
      </c>
      <c r="B259" s="39" t="s">
        <v>550</v>
      </c>
      <c r="C259" s="127" t="s">
        <v>551</v>
      </c>
      <c r="D259" s="92" t="s">
        <v>69</v>
      </c>
      <c r="E259" s="93">
        <v>12</v>
      </c>
      <c r="F259" s="94"/>
      <c r="G259" s="94"/>
      <c r="H259" s="93"/>
      <c r="I259" s="95"/>
    </row>
    <row r="260" spans="1:9" ht="24" x14ac:dyDescent="0.3">
      <c r="A260" s="92" t="s">
        <v>555</v>
      </c>
      <c r="B260" s="39" t="s">
        <v>553</v>
      </c>
      <c r="C260" s="127" t="s">
        <v>554</v>
      </c>
      <c r="D260" s="92" t="s">
        <v>69</v>
      </c>
      <c r="E260" s="93">
        <v>2</v>
      </c>
      <c r="F260" s="94"/>
      <c r="G260" s="94"/>
      <c r="H260" s="93"/>
      <c r="I260" s="95"/>
    </row>
    <row r="261" spans="1:9" x14ac:dyDescent="0.3">
      <c r="A261" s="92" t="s">
        <v>558</v>
      </c>
      <c r="B261" s="39" t="s">
        <v>556</v>
      </c>
      <c r="C261" s="127" t="s">
        <v>557</v>
      </c>
      <c r="D261" s="92" t="s">
        <v>69</v>
      </c>
      <c r="E261" s="93">
        <v>70</v>
      </c>
      <c r="F261" s="94"/>
      <c r="G261" s="94"/>
      <c r="H261" s="93"/>
      <c r="I261" s="95"/>
    </row>
    <row r="262" spans="1:9" ht="24" x14ac:dyDescent="0.3">
      <c r="A262" s="92" t="s">
        <v>639</v>
      </c>
      <c r="B262" s="39" t="s">
        <v>559</v>
      </c>
      <c r="C262" s="127" t="s">
        <v>560</v>
      </c>
      <c r="D262" s="92" t="s">
        <v>69</v>
      </c>
      <c r="E262" s="93">
        <v>2</v>
      </c>
      <c r="F262" s="94"/>
      <c r="G262" s="94"/>
      <c r="H262" s="93"/>
      <c r="I262" s="95"/>
    </row>
    <row r="263" spans="1:9" x14ac:dyDescent="0.3">
      <c r="A263" s="100" t="s">
        <v>561</v>
      </c>
      <c r="B263" s="101"/>
      <c r="C263" s="130" t="s">
        <v>562</v>
      </c>
      <c r="D263" s="100" t="s">
        <v>187</v>
      </c>
      <c r="E263" s="102">
        <v>0</v>
      </c>
      <c r="F263" s="103"/>
      <c r="G263" s="103"/>
      <c r="H263" s="102"/>
      <c r="I263" s="104"/>
    </row>
    <row r="264" spans="1:9" x14ac:dyDescent="0.3">
      <c r="A264" s="92" t="s">
        <v>563</v>
      </c>
      <c r="B264" s="39"/>
      <c r="C264" s="127" t="s">
        <v>564</v>
      </c>
      <c r="D264" s="92" t="s">
        <v>187</v>
      </c>
      <c r="E264" s="93">
        <v>0</v>
      </c>
      <c r="F264" s="94"/>
      <c r="G264" s="94"/>
      <c r="H264" s="93"/>
      <c r="I264" s="95"/>
    </row>
    <row r="265" spans="1:9" ht="48" x14ac:dyDescent="0.3">
      <c r="A265" s="92" t="s">
        <v>565</v>
      </c>
      <c r="B265" s="39" t="s">
        <v>566</v>
      </c>
      <c r="C265" s="127" t="s">
        <v>567</v>
      </c>
      <c r="D265" s="92" t="s">
        <v>66</v>
      </c>
      <c r="E265" s="93">
        <v>24</v>
      </c>
      <c r="F265" s="94"/>
      <c r="G265" s="94"/>
      <c r="H265" s="93"/>
      <c r="I265" s="95"/>
    </row>
    <row r="266" spans="1:9" ht="48" x14ac:dyDescent="0.3">
      <c r="A266" s="92" t="s">
        <v>568</v>
      </c>
      <c r="B266" s="39" t="s">
        <v>569</v>
      </c>
      <c r="C266" s="127" t="s">
        <v>570</v>
      </c>
      <c r="D266" s="92" t="s">
        <v>66</v>
      </c>
      <c r="E266" s="93">
        <v>20</v>
      </c>
      <c r="F266" s="94"/>
      <c r="G266" s="94"/>
      <c r="H266" s="93"/>
      <c r="I266" s="95"/>
    </row>
    <row r="267" spans="1:9" x14ac:dyDescent="0.3">
      <c r="A267" s="92" t="s">
        <v>571</v>
      </c>
      <c r="B267" s="39"/>
      <c r="C267" s="127" t="s">
        <v>572</v>
      </c>
      <c r="D267" s="92" t="s">
        <v>187</v>
      </c>
      <c r="E267" s="93">
        <v>0</v>
      </c>
      <c r="F267" s="94"/>
      <c r="G267" s="94"/>
      <c r="H267" s="93"/>
      <c r="I267" s="95"/>
    </row>
    <row r="268" spans="1:9" x14ac:dyDescent="0.3">
      <c r="A268" s="92" t="s">
        <v>573</v>
      </c>
      <c r="B268" s="39" t="s">
        <v>192</v>
      </c>
      <c r="C268" s="127" t="s">
        <v>193</v>
      </c>
      <c r="D268" s="92" t="s">
        <v>3</v>
      </c>
      <c r="E268" s="93">
        <v>298</v>
      </c>
      <c r="F268" s="94"/>
      <c r="G268" s="94"/>
      <c r="H268" s="93"/>
      <c r="I268" s="95"/>
    </row>
    <row r="269" spans="1:9" x14ac:dyDescent="0.3">
      <c r="A269" s="92" t="s">
        <v>574</v>
      </c>
      <c r="B269" s="39" t="s">
        <v>182</v>
      </c>
      <c r="C269" s="127" t="s">
        <v>575</v>
      </c>
      <c r="D269" s="92" t="s">
        <v>3</v>
      </c>
      <c r="E269" s="93">
        <v>347</v>
      </c>
      <c r="F269" s="94"/>
      <c r="G269" s="94"/>
      <c r="H269" s="93"/>
      <c r="I269" s="95"/>
    </row>
    <row r="270" spans="1:9" ht="24" x14ac:dyDescent="0.3">
      <c r="A270" s="92" t="s">
        <v>576</v>
      </c>
      <c r="B270" s="39" t="s">
        <v>577</v>
      </c>
      <c r="C270" s="127" t="s">
        <v>578</v>
      </c>
      <c r="D270" s="92" t="s">
        <v>3</v>
      </c>
      <c r="E270" s="93">
        <v>347</v>
      </c>
      <c r="F270" s="94"/>
      <c r="G270" s="94"/>
      <c r="H270" s="93"/>
      <c r="I270" s="95"/>
    </row>
    <row r="271" spans="1:9" ht="24" x14ac:dyDescent="0.3">
      <c r="A271" s="92" t="s">
        <v>579</v>
      </c>
      <c r="B271" s="39" t="s">
        <v>152</v>
      </c>
      <c r="C271" s="127" t="s">
        <v>279</v>
      </c>
      <c r="D271" s="92" t="s">
        <v>122</v>
      </c>
      <c r="E271" s="93">
        <v>30</v>
      </c>
      <c r="F271" s="94"/>
      <c r="G271" s="94"/>
      <c r="H271" s="93"/>
      <c r="I271" s="95"/>
    </row>
    <row r="272" spans="1:9" ht="24" x14ac:dyDescent="0.3">
      <c r="A272" s="92" t="s">
        <v>580</v>
      </c>
      <c r="B272" s="39" t="s">
        <v>150</v>
      </c>
      <c r="C272" s="127" t="s">
        <v>151</v>
      </c>
      <c r="D272" s="92" t="s">
        <v>69</v>
      </c>
      <c r="E272" s="93">
        <v>2</v>
      </c>
      <c r="F272" s="94"/>
      <c r="G272" s="94"/>
      <c r="H272" s="93"/>
      <c r="I272" s="95"/>
    </row>
    <row r="273" spans="1:9" x14ac:dyDescent="0.3">
      <c r="A273" s="100" t="s">
        <v>581</v>
      </c>
      <c r="B273" s="101"/>
      <c r="C273" s="130" t="s">
        <v>582</v>
      </c>
      <c r="D273" s="100" t="s">
        <v>187</v>
      </c>
      <c r="E273" s="102">
        <v>0</v>
      </c>
      <c r="F273" s="103"/>
      <c r="G273" s="103"/>
      <c r="H273" s="102"/>
      <c r="I273" s="104"/>
    </row>
    <row r="274" spans="1:9" x14ac:dyDescent="0.3">
      <c r="A274" s="92" t="s">
        <v>583</v>
      </c>
      <c r="B274" s="39"/>
      <c r="C274" s="127" t="s">
        <v>584</v>
      </c>
      <c r="D274" s="92" t="s">
        <v>187</v>
      </c>
      <c r="E274" s="93">
        <v>0</v>
      </c>
      <c r="F274" s="94"/>
      <c r="G274" s="94"/>
      <c r="H274" s="93"/>
      <c r="I274" s="95"/>
    </row>
    <row r="275" spans="1:9" x14ac:dyDescent="0.3">
      <c r="A275" s="92" t="s">
        <v>585</v>
      </c>
      <c r="B275" s="39"/>
      <c r="C275" s="127" t="s">
        <v>124</v>
      </c>
      <c r="D275" s="92" t="s">
        <v>187</v>
      </c>
      <c r="E275" s="93">
        <v>0</v>
      </c>
      <c r="F275" s="94"/>
      <c r="G275" s="94"/>
      <c r="H275" s="93"/>
      <c r="I275" s="95"/>
    </row>
    <row r="276" spans="1:9" ht="24" x14ac:dyDescent="0.3">
      <c r="A276" s="92" t="s">
        <v>586</v>
      </c>
      <c r="B276" s="39" t="s">
        <v>587</v>
      </c>
      <c r="C276" s="127" t="s">
        <v>588</v>
      </c>
      <c r="D276" s="92" t="s">
        <v>66</v>
      </c>
      <c r="E276" s="93">
        <v>15</v>
      </c>
      <c r="F276" s="94"/>
      <c r="G276" s="94"/>
      <c r="H276" s="93"/>
      <c r="I276" s="95"/>
    </row>
    <row r="277" spans="1:9" ht="24" x14ac:dyDescent="0.3">
      <c r="A277" s="92" t="s">
        <v>589</v>
      </c>
      <c r="B277" s="39" t="s">
        <v>125</v>
      </c>
      <c r="C277" s="127" t="s">
        <v>126</v>
      </c>
      <c r="D277" s="92" t="s">
        <v>69</v>
      </c>
      <c r="E277" s="93">
        <v>6</v>
      </c>
      <c r="F277" s="94"/>
      <c r="G277" s="94"/>
      <c r="H277" s="93"/>
      <c r="I277" s="95"/>
    </row>
    <row r="278" spans="1:9" ht="36" x14ac:dyDescent="0.3">
      <c r="A278" s="92" t="s">
        <v>590</v>
      </c>
      <c r="B278" s="39" t="s">
        <v>127</v>
      </c>
      <c r="C278" s="127" t="s">
        <v>128</v>
      </c>
      <c r="D278" s="92" t="s">
        <v>5</v>
      </c>
      <c r="E278" s="93">
        <v>0.75</v>
      </c>
      <c r="F278" s="94"/>
      <c r="G278" s="94"/>
      <c r="H278" s="93"/>
      <c r="I278" s="95"/>
    </row>
    <row r="279" spans="1:9" ht="36" x14ac:dyDescent="0.3">
      <c r="A279" s="92" t="s">
        <v>591</v>
      </c>
      <c r="B279" s="39" t="s">
        <v>129</v>
      </c>
      <c r="C279" s="127" t="s">
        <v>130</v>
      </c>
      <c r="D279" s="92" t="s">
        <v>3</v>
      </c>
      <c r="E279" s="93">
        <v>6</v>
      </c>
      <c r="F279" s="94"/>
      <c r="G279" s="94"/>
      <c r="H279" s="93"/>
      <c r="I279" s="95"/>
    </row>
    <row r="280" spans="1:9" ht="36" x14ac:dyDescent="0.3">
      <c r="A280" s="92" t="s">
        <v>592</v>
      </c>
      <c r="B280" s="39" t="s">
        <v>131</v>
      </c>
      <c r="C280" s="127" t="s">
        <v>132</v>
      </c>
      <c r="D280" s="92" t="s">
        <v>5</v>
      </c>
      <c r="E280" s="93">
        <v>0.75</v>
      </c>
      <c r="F280" s="94"/>
      <c r="G280" s="94"/>
      <c r="H280" s="93"/>
      <c r="I280" s="95"/>
    </row>
    <row r="281" spans="1:9" ht="24" x14ac:dyDescent="0.3">
      <c r="A281" s="92" t="s">
        <v>593</v>
      </c>
      <c r="B281" s="39" t="s">
        <v>103</v>
      </c>
      <c r="C281" s="127" t="s">
        <v>104</v>
      </c>
      <c r="D281" s="92" t="s">
        <v>81</v>
      </c>
      <c r="E281" s="93">
        <v>16</v>
      </c>
      <c r="F281" s="94"/>
      <c r="G281" s="94"/>
      <c r="H281" s="93"/>
      <c r="I281" s="95"/>
    </row>
    <row r="282" spans="1:9" ht="24" x14ac:dyDescent="0.3">
      <c r="A282" s="92" t="s">
        <v>594</v>
      </c>
      <c r="B282" s="39" t="s">
        <v>133</v>
      </c>
      <c r="C282" s="127" t="s">
        <v>134</v>
      </c>
      <c r="D282" s="92" t="s">
        <v>81</v>
      </c>
      <c r="E282" s="93">
        <v>10</v>
      </c>
      <c r="F282" s="94"/>
      <c r="G282" s="94"/>
      <c r="H282" s="93"/>
      <c r="I282" s="95"/>
    </row>
    <row r="283" spans="1:9" x14ac:dyDescent="0.3">
      <c r="A283" s="92" t="s">
        <v>595</v>
      </c>
      <c r="B283" s="39"/>
      <c r="C283" s="127" t="s">
        <v>135</v>
      </c>
      <c r="D283" s="92" t="s">
        <v>187</v>
      </c>
      <c r="E283" s="93">
        <v>0</v>
      </c>
      <c r="F283" s="94"/>
      <c r="G283" s="94"/>
      <c r="H283" s="93"/>
      <c r="I283" s="95"/>
    </row>
    <row r="284" spans="1:9" ht="24" x14ac:dyDescent="0.3">
      <c r="A284" s="92" t="s">
        <v>596</v>
      </c>
      <c r="B284" s="39" t="s">
        <v>136</v>
      </c>
      <c r="C284" s="127" t="s">
        <v>137</v>
      </c>
      <c r="D284" s="92" t="s">
        <v>5</v>
      </c>
      <c r="E284" s="93">
        <v>1.9</v>
      </c>
      <c r="F284" s="94"/>
      <c r="G284" s="94"/>
      <c r="H284" s="93"/>
      <c r="I284" s="95"/>
    </row>
    <row r="285" spans="1:9" ht="24" x14ac:dyDescent="0.3">
      <c r="A285" s="92" t="s">
        <v>597</v>
      </c>
      <c r="B285" s="39" t="s">
        <v>63</v>
      </c>
      <c r="C285" s="127" t="s">
        <v>64</v>
      </c>
      <c r="D285" s="92" t="s">
        <v>65</v>
      </c>
      <c r="E285" s="93">
        <v>33.15</v>
      </c>
      <c r="F285" s="94"/>
      <c r="G285" s="94"/>
      <c r="H285" s="93"/>
      <c r="I285" s="95"/>
    </row>
    <row r="286" spans="1:9" ht="24" x14ac:dyDescent="0.3">
      <c r="A286" s="92" t="s">
        <v>598</v>
      </c>
      <c r="B286" s="39" t="s">
        <v>99</v>
      </c>
      <c r="C286" s="127" t="s">
        <v>100</v>
      </c>
      <c r="D286" s="92" t="s">
        <v>3</v>
      </c>
      <c r="E286" s="93">
        <v>51.11</v>
      </c>
      <c r="F286" s="94"/>
      <c r="G286" s="94"/>
      <c r="H286" s="93"/>
      <c r="I286" s="95"/>
    </row>
    <row r="287" spans="1:9" ht="36" x14ac:dyDescent="0.3">
      <c r="A287" s="92" t="s">
        <v>599</v>
      </c>
      <c r="B287" s="39" t="s">
        <v>101</v>
      </c>
      <c r="C287" s="127" t="s">
        <v>102</v>
      </c>
      <c r="D287" s="92" t="s">
        <v>5</v>
      </c>
      <c r="E287" s="93">
        <v>5.36</v>
      </c>
      <c r="F287" s="94"/>
      <c r="G287" s="94"/>
      <c r="H287" s="93"/>
      <c r="I287" s="95"/>
    </row>
    <row r="288" spans="1:9" ht="24" x14ac:dyDescent="0.3">
      <c r="A288" s="92" t="s">
        <v>600</v>
      </c>
      <c r="B288" s="39" t="s">
        <v>103</v>
      </c>
      <c r="C288" s="127" t="s">
        <v>104</v>
      </c>
      <c r="D288" s="92" t="s">
        <v>81</v>
      </c>
      <c r="E288" s="93">
        <v>54.7</v>
      </c>
      <c r="F288" s="94"/>
      <c r="G288" s="94"/>
      <c r="H288" s="93"/>
      <c r="I288" s="95"/>
    </row>
    <row r="289" spans="1:9" ht="24" x14ac:dyDescent="0.3">
      <c r="A289" s="92" t="s">
        <v>601</v>
      </c>
      <c r="B289" s="39" t="s">
        <v>105</v>
      </c>
      <c r="C289" s="127" t="s">
        <v>106</v>
      </c>
      <c r="D289" s="92" t="s">
        <v>81</v>
      </c>
      <c r="E289" s="93">
        <v>107.7</v>
      </c>
      <c r="F289" s="94"/>
      <c r="G289" s="94"/>
      <c r="H289" s="93"/>
      <c r="I289" s="95"/>
    </row>
    <row r="290" spans="1:9" ht="24" x14ac:dyDescent="0.3">
      <c r="A290" s="92" t="s">
        <v>602</v>
      </c>
      <c r="B290" s="39" t="s">
        <v>603</v>
      </c>
      <c r="C290" s="127" t="s">
        <v>604</v>
      </c>
      <c r="D290" s="92" t="s">
        <v>81</v>
      </c>
      <c r="E290" s="93">
        <v>150</v>
      </c>
      <c r="F290" s="94"/>
      <c r="G290" s="94"/>
      <c r="H290" s="93"/>
      <c r="I290" s="95"/>
    </row>
    <row r="291" spans="1:9" x14ac:dyDescent="0.3">
      <c r="A291" s="92" t="s">
        <v>605</v>
      </c>
      <c r="B291" s="39"/>
      <c r="C291" s="127" t="s">
        <v>138</v>
      </c>
      <c r="D291" s="92" t="s">
        <v>187</v>
      </c>
      <c r="E291" s="93">
        <v>0</v>
      </c>
      <c r="F291" s="94"/>
      <c r="G291" s="94"/>
      <c r="H291" s="93"/>
      <c r="I291" s="95"/>
    </row>
    <row r="292" spans="1:9" ht="24" x14ac:dyDescent="0.3">
      <c r="A292" s="92" t="s">
        <v>606</v>
      </c>
      <c r="B292" s="39" t="s">
        <v>139</v>
      </c>
      <c r="C292" s="127" t="s">
        <v>140</v>
      </c>
      <c r="D292" s="92" t="s">
        <v>3</v>
      </c>
      <c r="E292" s="93">
        <v>7.37</v>
      </c>
      <c r="F292" s="94"/>
      <c r="G292" s="94"/>
      <c r="H292" s="93"/>
      <c r="I292" s="95"/>
    </row>
    <row r="293" spans="1:9" ht="24" x14ac:dyDescent="0.3">
      <c r="A293" s="92" t="s">
        <v>607</v>
      </c>
      <c r="B293" s="39" t="s">
        <v>608</v>
      </c>
      <c r="C293" s="127" t="s">
        <v>609</v>
      </c>
      <c r="D293" s="92" t="s">
        <v>5</v>
      </c>
      <c r="E293" s="93">
        <v>0.51</v>
      </c>
      <c r="F293" s="94"/>
      <c r="G293" s="94"/>
      <c r="H293" s="93"/>
      <c r="I293" s="95"/>
    </row>
    <row r="294" spans="1:9" ht="36" x14ac:dyDescent="0.3">
      <c r="A294" s="92" t="s">
        <v>610</v>
      </c>
      <c r="B294" s="39" t="s">
        <v>141</v>
      </c>
      <c r="C294" s="127" t="s">
        <v>142</v>
      </c>
      <c r="D294" s="92" t="s">
        <v>81</v>
      </c>
      <c r="E294" s="93">
        <v>10.7</v>
      </c>
      <c r="F294" s="94"/>
      <c r="G294" s="94"/>
      <c r="H294" s="93"/>
      <c r="I294" s="95"/>
    </row>
    <row r="295" spans="1:9" ht="36" x14ac:dyDescent="0.3">
      <c r="A295" s="92" t="s">
        <v>611</v>
      </c>
      <c r="B295" s="39" t="s">
        <v>143</v>
      </c>
      <c r="C295" s="127" t="s">
        <v>144</v>
      </c>
      <c r="D295" s="92" t="s">
        <v>81</v>
      </c>
      <c r="E295" s="93">
        <v>28</v>
      </c>
      <c r="F295" s="94"/>
      <c r="G295" s="94"/>
      <c r="H295" s="93"/>
      <c r="I295" s="95"/>
    </row>
    <row r="296" spans="1:9" x14ac:dyDescent="0.3">
      <c r="A296" s="92" t="s">
        <v>612</v>
      </c>
      <c r="B296" s="39"/>
      <c r="C296" s="127" t="s">
        <v>204</v>
      </c>
      <c r="D296" s="92" t="s">
        <v>187</v>
      </c>
      <c r="E296" s="93">
        <v>0</v>
      </c>
      <c r="F296" s="94"/>
      <c r="G296" s="94"/>
      <c r="H296" s="93"/>
      <c r="I296" s="95"/>
    </row>
    <row r="297" spans="1:9" ht="24" x14ac:dyDescent="0.3">
      <c r="A297" s="92" t="s">
        <v>613</v>
      </c>
      <c r="B297" s="39" t="s">
        <v>196</v>
      </c>
      <c r="C297" s="127" t="s">
        <v>197</v>
      </c>
      <c r="D297" s="92" t="s">
        <v>3</v>
      </c>
      <c r="E297" s="93">
        <v>23.46</v>
      </c>
      <c r="F297" s="94"/>
      <c r="G297" s="94"/>
      <c r="H297" s="93"/>
      <c r="I297" s="95"/>
    </row>
    <row r="298" spans="1:9" ht="24" x14ac:dyDescent="0.3">
      <c r="A298" s="92" t="s">
        <v>614</v>
      </c>
      <c r="B298" s="39" t="s">
        <v>205</v>
      </c>
      <c r="C298" s="127" t="s">
        <v>615</v>
      </c>
      <c r="D298" s="92" t="s">
        <v>24</v>
      </c>
      <c r="E298" s="93">
        <v>15</v>
      </c>
      <c r="F298" s="94"/>
      <c r="G298" s="94"/>
      <c r="H298" s="93"/>
      <c r="I298" s="95"/>
    </row>
    <row r="299" spans="1:9" ht="48" x14ac:dyDescent="0.3">
      <c r="A299" s="92" t="s">
        <v>616</v>
      </c>
      <c r="B299" s="39" t="s">
        <v>198</v>
      </c>
      <c r="C299" s="127" t="s">
        <v>199</v>
      </c>
      <c r="D299" s="92" t="s">
        <v>5</v>
      </c>
      <c r="E299" s="93">
        <v>1.88</v>
      </c>
      <c r="F299" s="94"/>
      <c r="G299" s="94"/>
      <c r="H299" s="93"/>
      <c r="I299" s="95"/>
    </row>
    <row r="300" spans="1:9" ht="36" x14ac:dyDescent="0.3">
      <c r="A300" s="92" t="s">
        <v>617</v>
      </c>
      <c r="B300" s="39" t="s">
        <v>200</v>
      </c>
      <c r="C300" s="127" t="s">
        <v>201</v>
      </c>
      <c r="D300" s="92" t="s">
        <v>81</v>
      </c>
      <c r="E300" s="93">
        <v>29.3</v>
      </c>
      <c r="F300" s="94"/>
      <c r="G300" s="94"/>
      <c r="H300" s="93"/>
      <c r="I300" s="95"/>
    </row>
    <row r="301" spans="1:9" ht="36" x14ac:dyDescent="0.3">
      <c r="A301" s="92" t="s">
        <v>618</v>
      </c>
      <c r="B301" s="39" t="s">
        <v>202</v>
      </c>
      <c r="C301" s="127" t="s">
        <v>203</v>
      </c>
      <c r="D301" s="92" t="s">
        <v>81</v>
      </c>
      <c r="E301" s="93">
        <v>39.4</v>
      </c>
      <c r="F301" s="94"/>
      <c r="G301" s="94"/>
      <c r="H301" s="93"/>
      <c r="I301" s="95"/>
    </row>
    <row r="302" spans="1:9" x14ac:dyDescent="0.3">
      <c r="A302" s="92" t="s">
        <v>619</v>
      </c>
      <c r="B302" s="39"/>
      <c r="C302" s="127" t="s">
        <v>620</v>
      </c>
      <c r="D302" s="92" t="s">
        <v>187</v>
      </c>
      <c r="E302" s="93">
        <v>0</v>
      </c>
      <c r="F302" s="94"/>
      <c r="G302" s="94"/>
      <c r="H302" s="93"/>
      <c r="I302" s="95"/>
    </row>
    <row r="303" spans="1:9" ht="24" x14ac:dyDescent="0.3">
      <c r="A303" s="92" t="s">
        <v>621</v>
      </c>
      <c r="B303" s="39" t="s">
        <v>622</v>
      </c>
      <c r="C303" s="127" t="s">
        <v>623</v>
      </c>
      <c r="D303" s="92" t="s">
        <v>3</v>
      </c>
      <c r="E303" s="93">
        <v>0.6</v>
      </c>
      <c r="F303" s="94"/>
      <c r="G303" s="94"/>
      <c r="H303" s="93"/>
      <c r="I303" s="95"/>
    </row>
    <row r="304" spans="1:9" x14ac:dyDescent="0.3">
      <c r="A304" s="92" t="s">
        <v>624</v>
      </c>
      <c r="B304" s="39"/>
      <c r="C304" s="127" t="s">
        <v>625</v>
      </c>
      <c r="D304" s="92" t="s">
        <v>187</v>
      </c>
      <c r="E304" s="93">
        <v>0</v>
      </c>
      <c r="F304" s="94"/>
      <c r="G304" s="94"/>
      <c r="H304" s="93"/>
      <c r="I304" s="95"/>
    </row>
    <row r="305" spans="1:9" x14ac:dyDescent="0.3">
      <c r="A305" s="92" t="s">
        <v>626</v>
      </c>
      <c r="B305" s="39" t="s">
        <v>185</v>
      </c>
      <c r="C305" s="127" t="s">
        <v>627</v>
      </c>
      <c r="D305" s="92" t="s">
        <v>62</v>
      </c>
      <c r="E305" s="93">
        <v>42.66</v>
      </c>
      <c r="F305" s="94"/>
      <c r="G305" s="94"/>
      <c r="H305" s="93"/>
      <c r="I305" s="95"/>
    </row>
    <row r="306" spans="1:9" x14ac:dyDescent="0.3">
      <c r="A306" s="92" t="s">
        <v>628</v>
      </c>
      <c r="B306" s="39"/>
      <c r="C306" s="127" t="s">
        <v>629</v>
      </c>
      <c r="D306" s="92" t="s">
        <v>187</v>
      </c>
      <c r="E306" s="93">
        <v>0</v>
      </c>
      <c r="F306" s="94"/>
      <c r="G306" s="94"/>
      <c r="H306" s="93"/>
      <c r="I306" s="95"/>
    </row>
    <row r="307" spans="1:9" ht="24" x14ac:dyDescent="0.3">
      <c r="A307" s="92" t="s">
        <v>630</v>
      </c>
      <c r="B307" s="39" t="s">
        <v>190</v>
      </c>
      <c r="C307" s="127" t="s">
        <v>110</v>
      </c>
      <c r="D307" s="92" t="s">
        <v>66</v>
      </c>
      <c r="E307" s="93">
        <v>27.09</v>
      </c>
      <c r="F307" s="94"/>
      <c r="G307" s="94"/>
      <c r="H307" s="93"/>
      <c r="I307" s="95"/>
    </row>
    <row r="308" spans="1:9" ht="24" x14ac:dyDescent="0.3">
      <c r="A308" s="92" t="s">
        <v>631</v>
      </c>
      <c r="B308" s="39" t="s">
        <v>191</v>
      </c>
      <c r="C308" s="127" t="s">
        <v>112</v>
      </c>
      <c r="D308" s="92" t="s">
        <v>66</v>
      </c>
      <c r="E308" s="93">
        <v>28.89</v>
      </c>
      <c r="F308" s="94"/>
      <c r="G308" s="94"/>
      <c r="H308" s="93"/>
      <c r="I308" s="95"/>
    </row>
    <row r="309" spans="1:9" x14ac:dyDescent="0.3">
      <c r="A309" s="92" t="s">
        <v>632</v>
      </c>
      <c r="B309" s="39"/>
      <c r="C309" s="127" t="s">
        <v>633</v>
      </c>
      <c r="D309" s="92" t="s">
        <v>187</v>
      </c>
      <c r="E309" s="93">
        <v>0</v>
      </c>
      <c r="F309" s="94"/>
      <c r="G309" s="94"/>
      <c r="H309" s="93"/>
      <c r="I309" s="95"/>
    </row>
    <row r="310" spans="1:9" x14ac:dyDescent="0.3">
      <c r="A310" s="92" t="s">
        <v>634</v>
      </c>
      <c r="B310" s="39" t="s">
        <v>182</v>
      </c>
      <c r="C310" s="127" t="s">
        <v>575</v>
      </c>
      <c r="D310" s="92" t="s">
        <v>3</v>
      </c>
      <c r="E310" s="93">
        <v>209.35</v>
      </c>
      <c r="F310" s="94"/>
      <c r="G310" s="94"/>
      <c r="H310" s="93"/>
      <c r="I310" s="95"/>
    </row>
    <row r="311" spans="1:9" x14ac:dyDescent="0.3">
      <c r="A311" s="92" t="s">
        <v>635</v>
      </c>
      <c r="B311" s="39" t="s">
        <v>148</v>
      </c>
      <c r="C311" s="127" t="s">
        <v>149</v>
      </c>
      <c r="D311" s="92" t="s">
        <v>3</v>
      </c>
      <c r="E311" s="93">
        <v>209.35</v>
      </c>
      <c r="F311" s="94"/>
      <c r="G311" s="94"/>
      <c r="H311" s="93"/>
      <c r="I311" s="95"/>
    </row>
    <row r="312" spans="1:9" x14ac:dyDescent="0.3">
      <c r="A312" s="100" t="s">
        <v>636</v>
      </c>
      <c r="B312" s="101"/>
      <c r="C312" s="130" t="s">
        <v>206</v>
      </c>
      <c r="D312" s="100" t="s">
        <v>187</v>
      </c>
      <c r="E312" s="102">
        <v>0</v>
      </c>
      <c r="F312" s="103"/>
      <c r="G312" s="103"/>
      <c r="H312" s="102"/>
      <c r="I312" s="104"/>
    </row>
    <row r="313" spans="1:9" x14ac:dyDescent="0.3">
      <c r="A313" s="92" t="s">
        <v>637</v>
      </c>
      <c r="B313" s="39" t="s">
        <v>157</v>
      </c>
      <c r="C313" s="127" t="s">
        <v>158</v>
      </c>
      <c r="D313" s="92" t="s">
        <v>3</v>
      </c>
      <c r="E313" s="93">
        <v>400</v>
      </c>
      <c r="F313" s="94"/>
      <c r="G313" s="94"/>
      <c r="H313" s="93"/>
      <c r="I313" s="95"/>
    </row>
    <row r="314" spans="1:9" x14ac:dyDescent="0.3">
      <c r="A314" s="136"/>
      <c r="B314" s="137"/>
      <c r="C314" s="170"/>
      <c r="D314" s="136"/>
      <c r="E314" s="138"/>
      <c r="F314" s="139"/>
      <c r="G314" s="139"/>
      <c r="H314" s="138"/>
      <c r="I314" s="140"/>
    </row>
    <row r="315" spans="1:9" x14ac:dyDescent="0.3">
      <c r="A315" s="136"/>
      <c r="B315" s="137"/>
      <c r="C315" s="170"/>
      <c r="D315" s="136"/>
      <c r="E315" s="138"/>
      <c r="F315" s="139"/>
      <c r="G315" s="139"/>
      <c r="H315" s="138"/>
      <c r="I315" s="140"/>
    </row>
    <row r="316" spans="1:9" x14ac:dyDescent="0.3">
      <c r="A316" s="136"/>
      <c r="B316" s="137"/>
      <c r="C316" s="170"/>
      <c r="D316" s="136"/>
      <c r="E316" s="138"/>
      <c r="F316" s="139"/>
      <c r="G316" s="139"/>
      <c r="H316" s="138"/>
      <c r="I316" s="140"/>
    </row>
    <row r="317" spans="1:9" x14ac:dyDescent="0.3">
      <c r="A317" s="136"/>
      <c r="B317" s="137"/>
      <c r="C317" s="171" t="s">
        <v>23</v>
      </c>
      <c r="D317" s="136"/>
      <c r="E317" s="138"/>
      <c r="F317" s="139"/>
      <c r="G317" s="139"/>
      <c r="H317" s="138"/>
      <c r="I317" s="140"/>
    </row>
  </sheetData>
  <autoFilter ref="A9:I108"/>
  <mergeCells count="7">
    <mergeCell ref="A1:I1"/>
    <mergeCell ref="A2:I2"/>
    <mergeCell ref="A7:I8"/>
    <mergeCell ref="C4:F4"/>
    <mergeCell ref="A3:B6"/>
    <mergeCell ref="C5:F6"/>
    <mergeCell ref="C3:I3"/>
  </mergeCells>
  <printOptions horizontalCentered="1"/>
  <pageMargins left="0.35433070866141736" right="0.35433070866141736" top="0.59055118110236227" bottom="0.70866141732283472" header="0.31496062992125984" footer="0.31496062992125984"/>
  <pageSetup paperSize="9" scale="59" fitToHeight="8" orientation="portrait" r:id="rId1"/>
  <headerFooter>
    <oddFooter>&amp;R&amp;P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8"/>
  <sheetViews>
    <sheetView view="pageBreakPreview" zoomScaleNormal="100" zoomScaleSheetLayoutView="100" workbookViewId="0">
      <pane ySplit="9" topLeftCell="A10" activePane="bottomLeft" state="frozen"/>
      <selection pane="bottomLeft" activeCell="A19" sqref="A12:XFD19"/>
    </sheetView>
  </sheetViews>
  <sheetFormatPr defaultColWidth="9.109375" defaultRowHeight="10.199999999999999" x14ac:dyDescent="0.2"/>
  <cols>
    <col min="1" max="1" width="5.88671875" style="7" customWidth="1"/>
    <col min="2" max="2" width="18.88671875" style="7" customWidth="1"/>
    <col min="3" max="3" width="20" style="7" customWidth="1"/>
    <col min="4" max="4" width="17.6640625" style="7" customWidth="1"/>
    <col min="5" max="5" width="13.21875" style="7" customWidth="1"/>
    <col min="6" max="15" width="10.77734375" style="7" customWidth="1"/>
    <col min="16" max="16384" width="9.109375" style="7"/>
  </cols>
  <sheetData>
    <row r="1" spans="1:15" ht="26.1" customHeight="1" x14ac:dyDescent="0.3">
      <c r="A1" s="58" t="str">
        <f>ORÇAMENTO!A1</f>
        <v>PREFEITURA MUNICIPAL DE PELOTAS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152"/>
      <c r="O1" s="157"/>
    </row>
    <row r="2" spans="1:15" ht="26.1" customHeight="1" x14ac:dyDescent="0.3">
      <c r="A2" s="60" t="str">
        <f>ORÇAMENTO!A2</f>
        <v>SECRETARIA DE PLANEJAMENTO E GESTÃO - SEPLAG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154"/>
      <c r="O2" s="158"/>
    </row>
    <row r="3" spans="1:15" customFormat="1" ht="26.1" customHeight="1" x14ac:dyDescent="0.3">
      <c r="A3" s="62"/>
      <c r="B3" s="63"/>
      <c r="C3" s="69" t="str">
        <f>ORÇAMENTO!C3</f>
        <v>Identificação do projeto: REQUALIFICAÇÃO 8 PRAÇAS</v>
      </c>
      <c r="D3" s="69"/>
      <c r="E3" s="69"/>
      <c r="F3" s="69"/>
      <c r="G3" s="159"/>
      <c r="H3" s="159"/>
      <c r="I3" s="159"/>
      <c r="J3" s="159"/>
      <c r="K3" s="159"/>
      <c r="L3" s="159"/>
      <c r="M3" s="159"/>
      <c r="N3" s="159"/>
      <c r="O3" s="160"/>
    </row>
    <row r="4" spans="1:15" customFormat="1" ht="26.1" customHeight="1" x14ac:dyDescent="0.3">
      <c r="A4" s="62"/>
      <c r="B4" s="63"/>
      <c r="C4" s="69" t="str">
        <f>ORÇAMENTO!C4</f>
        <v>Endereço: DIVERSAS</v>
      </c>
      <c r="D4" s="69"/>
      <c r="E4" s="69"/>
      <c r="F4" s="69"/>
      <c r="G4" s="159"/>
      <c r="H4" s="159"/>
      <c r="I4" s="159"/>
      <c r="J4" s="159"/>
      <c r="K4" s="159"/>
      <c r="L4" s="159"/>
      <c r="M4" s="159"/>
      <c r="N4" s="159"/>
      <c r="O4" s="160"/>
    </row>
    <row r="5" spans="1:15" customFormat="1" ht="26.1" customHeight="1" x14ac:dyDescent="0.3">
      <c r="A5" s="62"/>
      <c r="B5" s="63"/>
      <c r="C5" s="68" t="str">
        <f>ORÇAMENTO!C5</f>
        <v>Tipo de intervenção: ÁREAS DE LAZER: ACADEMIA AO AR LIVRE, PRACINHA INFANTIL, MINI QUADRA</v>
      </c>
      <c r="D5" s="68"/>
      <c r="E5" s="68"/>
      <c r="F5" s="68"/>
      <c r="G5" s="161"/>
      <c r="H5" s="161"/>
      <c r="I5" s="161"/>
      <c r="J5" s="161"/>
      <c r="K5" s="161"/>
      <c r="L5" s="161"/>
      <c r="M5" s="161"/>
      <c r="N5" s="161"/>
      <c r="O5" s="162"/>
    </row>
    <row r="6" spans="1:15" customFormat="1" ht="15" thickBot="1" x14ac:dyDescent="0.35">
      <c r="A6" s="64"/>
      <c r="B6" s="65"/>
      <c r="C6" s="27"/>
      <c r="D6" s="27"/>
      <c r="E6" s="27"/>
      <c r="F6" s="6"/>
      <c r="G6" s="6"/>
      <c r="H6" s="6"/>
      <c r="I6" s="6"/>
      <c r="J6" s="6"/>
      <c r="K6" s="6"/>
      <c r="L6" s="6"/>
      <c r="M6" s="6"/>
      <c r="N6" s="6"/>
      <c r="O6" s="31"/>
    </row>
    <row r="7" spans="1:15" customFormat="1" ht="14.4" x14ac:dyDescent="0.3">
      <c r="A7" s="155" t="s">
        <v>11</v>
      </c>
      <c r="B7" s="156"/>
      <c r="C7" s="156"/>
      <c r="D7" s="156"/>
      <c r="E7" s="156"/>
      <c r="F7" s="156"/>
      <c r="G7" s="156"/>
      <c r="H7" s="156"/>
      <c r="I7" s="156"/>
      <c r="J7" s="156"/>
      <c r="K7" s="156"/>
      <c r="L7" s="156"/>
      <c r="M7" s="156"/>
      <c r="N7" s="154"/>
      <c r="O7" s="154"/>
    </row>
    <row r="8" spans="1:15" customFormat="1" ht="15" thickBot="1" x14ac:dyDescent="0.35">
      <c r="A8" s="66"/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153"/>
      <c r="O8" s="153"/>
    </row>
    <row r="9" spans="1:15" s="8" customFormat="1" ht="10.8" thickBot="1" x14ac:dyDescent="0.25">
      <c r="A9" s="22" t="s">
        <v>12</v>
      </c>
      <c r="B9" s="23" t="s">
        <v>13</v>
      </c>
      <c r="C9" s="24"/>
      <c r="D9" s="25" t="s">
        <v>15</v>
      </c>
      <c r="E9" s="25" t="s">
        <v>22</v>
      </c>
      <c r="F9" s="25">
        <v>1</v>
      </c>
      <c r="G9" s="25">
        <v>2</v>
      </c>
      <c r="H9" s="25">
        <v>3</v>
      </c>
      <c r="I9" s="25">
        <v>4</v>
      </c>
      <c r="J9" s="51">
        <v>5</v>
      </c>
      <c r="K9" s="51">
        <v>6</v>
      </c>
      <c r="L9" s="51">
        <v>7</v>
      </c>
      <c r="M9" s="26">
        <v>8</v>
      </c>
      <c r="N9" s="26">
        <v>9</v>
      </c>
      <c r="O9" s="26">
        <v>10</v>
      </c>
    </row>
    <row r="10" spans="1:15" ht="10.8" thickBot="1" x14ac:dyDescent="0.25">
      <c r="A10" s="29"/>
      <c r="B10" s="9"/>
      <c r="C10" s="9"/>
      <c r="D10" s="9"/>
      <c r="E10" s="9"/>
      <c r="F10" s="9"/>
      <c r="G10" s="9"/>
      <c r="H10" s="9"/>
      <c r="I10" s="9"/>
      <c r="J10" s="9"/>
      <c r="K10" s="52"/>
      <c r="L10" s="52"/>
      <c r="M10" s="53"/>
      <c r="N10" s="53"/>
      <c r="O10" s="53"/>
    </row>
    <row r="11" spans="1:15" s="8" customFormat="1" ht="23.25" customHeight="1" x14ac:dyDescent="0.2">
      <c r="A11" s="141" t="str">
        <f>ORÇAMENTO!A9</f>
        <v>ITEM</v>
      </c>
      <c r="B11" s="142" t="str">
        <f>ORÇAMENTO!C9</f>
        <v>DESCRIÇÃO</v>
      </c>
      <c r="C11" s="143"/>
      <c r="D11" s="144" t="s">
        <v>34</v>
      </c>
      <c r="E11" s="145" t="s">
        <v>16</v>
      </c>
      <c r="F11" s="146"/>
      <c r="G11" s="147"/>
      <c r="H11" s="147"/>
      <c r="I11" s="147"/>
      <c r="J11" s="148"/>
      <c r="K11" s="147"/>
      <c r="L11" s="147"/>
      <c r="M11" s="149"/>
      <c r="N11" s="149"/>
      <c r="O11" s="149"/>
    </row>
    <row r="12" spans="1:15" ht="12" customHeight="1" x14ac:dyDescent="0.2">
      <c r="A12" s="163" t="str">
        <f>ORÇAMENTO!A10</f>
        <v>1.</v>
      </c>
      <c r="B12" s="163" t="str">
        <f>ORÇAMENTO!C10</f>
        <v>REQUALIFICAÇÃO PRAÇA VASCO PIRES</v>
      </c>
      <c r="C12" s="164"/>
      <c r="D12" s="150"/>
      <c r="E12" s="151"/>
      <c r="F12" s="54"/>
      <c r="G12" s="54"/>
      <c r="H12" s="54"/>
      <c r="I12" s="54"/>
      <c r="J12" s="54"/>
      <c r="K12" s="54"/>
      <c r="L12" s="54"/>
      <c r="M12" s="54"/>
      <c r="N12" s="54"/>
      <c r="O12" s="54"/>
    </row>
    <row r="13" spans="1:15" ht="12" customHeight="1" x14ac:dyDescent="0.2">
      <c r="A13" s="163" t="s">
        <v>282</v>
      </c>
      <c r="B13" s="165" t="str">
        <f>ORÇAMENTO!C63</f>
        <v>REQUALIFICAÇÃO PRAÇA MENEGUETTI</v>
      </c>
      <c r="C13" s="166"/>
      <c r="D13" s="150"/>
      <c r="E13" s="151"/>
      <c r="F13" s="54"/>
      <c r="G13" s="54"/>
      <c r="H13" s="54"/>
      <c r="I13" s="54"/>
      <c r="J13" s="54"/>
      <c r="K13" s="54"/>
      <c r="L13" s="54"/>
      <c r="M13" s="54"/>
      <c r="N13" s="54"/>
      <c r="O13" s="54"/>
    </row>
    <row r="14" spans="1:15" ht="12" customHeight="1" x14ac:dyDescent="0.2">
      <c r="A14" s="167" t="s">
        <v>320</v>
      </c>
      <c r="B14" s="165" t="str">
        <f>ORÇAMENTO!C88</f>
        <v>REQUALIFICAÇÃO PRAÇA ALBERTO RUBINO</v>
      </c>
      <c r="C14" s="166"/>
      <c r="D14" s="150"/>
      <c r="E14" s="151"/>
      <c r="F14" s="54"/>
      <c r="G14" s="54"/>
      <c r="H14" s="54"/>
      <c r="I14" s="54"/>
      <c r="J14" s="54"/>
      <c r="K14" s="54"/>
      <c r="L14" s="54"/>
      <c r="M14" s="54"/>
      <c r="N14" s="54"/>
      <c r="O14" s="54"/>
    </row>
    <row r="15" spans="1:15" ht="12" customHeight="1" x14ac:dyDescent="0.2">
      <c r="A15" s="167" t="s">
        <v>346</v>
      </c>
      <c r="B15" s="165" t="str">
        <f>ORÇAMENTO!C113</f>
        <v>REQUALIFICAÇÃO PRAÇA JOSIMAR ROSADO</v>
      </c>
      <c r="C15" s="166"/>
      <c r="D15" s="150"/>
      <c r="E15" s="151"/>
      <c r="F15" s="54"/>
      <c r="G15" s="54"/>
      <c r="H15" s="54"/>
      <c r="I15" s="54"/>
      <c r="J15" s="54"/>
      <c r="K15" s="54"/>
      <c r="L15" s="54"/>
      <c r="M15" s="54"/>
      <c r="N15" s="54"/>
      <c r="O15" s="54"/>
    </row>
    <row r="16" spans="1:15" ht="12" customHeight="1" x14ac:dyDescent="0.2">
      <c r="A16" s="167" t="s">
        <v>372</v>
      </c>
      <c r="B16" s="165" t="str">
        <f>ORÇAMENTO!C138</f>
        <v>REQUALIFICAÇÃO PRAÇA SANGA FUNDA</v>
      </c>
      <c r="C16" s="166"/>
      <c r="D16" s="150"/>
      <c r="E16" s="151"/>
      <c r="F16" s="54"/>
      <c r="G16" s="54"/>
      <c r="H16" s="54"/>
      <c r="I16" s="54"/>
      <c r="J16" s="54"/>
      <c r="K16" s="54"/>
      <c r="L16" s="54"/>
      <c r="M16" s="54"/>
      <c r="N16" s="54"/>
      <c r="O16" s="54"/>
    </row>
    <row r="17" spans="1:15" ht="12" customHeight="1" x14ac:dyDescent="0.2">
      <c r="A17" s="167" t="s">
        <v>392</v>
      </c>
      <c r="B17" s="165" t="str">
        <f>ORÇAMENTO!C153</f>
        <v>REQUALIFICAÇÃO PRAÇA PY CRESPO</v>
      </c>
      <c r="C17" s="166"/>
      <c r="D17" s="150"/>
      <c r="E17" s="151"/>
      <c r="F17" s="54"/>
      <c r="G17" s="54"/>
      <c r="H17" s="54"/>
      <c r="I17" s="54"/>
      <c r="J17" s="54"/>
      <c r="K17" s="54"/>
      <c r="L17" s="54"/>
      <c r="M17" s="54"/>
      <c r="N17" s="54"/>
      <c r="O17" s="54"/>
    </row>
    <row r="18" spans="1:15" ht="12" customHeight="1" x14ac:dyDescent="0.2">
      <c r="A18" s="167" t="s">
        <v>420</v>
      </c>
      <c r="B18" s="165" t="str">
        <f>ORÇAMENTO!C179</f>
        <v>REQUALIFICAÇÃO PRAÇA SANTA CECÍLIA</v>
      </c>
      <c r="C18" s="166"/>
      <c r="D18" s="150"/>
      <c r="E18" s="151"/>
      <c r="F18" s="54"/>
      <c r="G18" s="54"/>
      <c r="H18" s="54"/>
      <c r="I18" s="54"/>
      <c r="J18" s="54"/>
      <c r="K18" s="54"/>
      <c r="L18" s="54"/>
      <c r="M18" s="54"/>
      <c r="N18" s="54"/>
      <c r="O18" s="54"/>
    </row>
    <row r="19" spans="1:15" ht="12" customHeight="1" x14ac:dyDescent="0.2">
      <c r="A19" s="167" t="s">
        <v>449</v>
      </c>
      <c r="B19" s="165" t="str">
        <f>ORÇAMENTO!C201</f>
        <v>REQUALIFICAÇÃO DO PRAÇA DUQUE</v>
      </c>
      <c r="C19" s="166"/>
      <c r="D19" s="150"/>
      <c r="E19" s="151"/>
      <c r="F19" s="54"/>
      <c r="G19" s="54"/>
      <c r="H19" s="54"/>
      <c r="I19" s="54"/>
      <c r="J19" s="54"/>
      <c r="K19" s="54"/>
      <c r="L19" s="54"/>
      <c r="M19" s="54"/>
      <c r="N19" s="54"/>
      <c r="O19" s="54"/>
    </row>
    <row r="20" spans="1:15" x14ac:dyDescent="0.2">
      <c r="A20" s="9"/>
      <c r="B20" s="9"/>
      <c r="C20" s="9"/>
      <c r="D20" s="10"/>
      <c r="E20" s="11"/>
      <c r="F20" s="21"/>
      <c r="G20" s="21"/>
      <c r="H20" s="21"/>
      <c r="I20" s="21"/>
      <c r="J20" s="21"/>
      <c r="K20" s="21"/>
      <c r="L20" s="21"/>
      <c r="M20" s="21"/>
      <c r="N20" s="21"/>
      <c r="O20" s="21"/>
    </row>
    <row r="21" spans="1:15" ht="10.8" thickBot="1" x14ac:dyDescent="0.25">
      <c r="A21" s="9"/>
      <c r="B21" s="9"/>
      <c r="C21" s="9"/>
      <c r="D21" s="10"/>
      <c r="E21" s="11"/>
      <c r="F21" s="21"/>
      <c r="G21" s="21"/>
      <c r="H21" s="21"/>
      <c r="I21" s="21"/>
      <c r="J21" s="21"/>
      <c r="K21" s="21"/>
      <c r="L21" s="21"/>
      <c r="M21" s="21"/>
      <c r="N21" s="21"/>
      <c r="O21" s="21"/>
    </row>
    <row r="22" spans="1:15" ht="10.8" thickBot="1" x14ac:dyDescent="0.25">
      <c r="A22" s="9"/>
      <c r="B22" s="7" t="s">
        <v>14</v>
      </c>
      <c r="C22" s="19" t="s">
        <v>21</v>
      </c>
      <c r="D22" s="20">
        <f>SUM(D12:D21)</f>
        <v>0</v>
      </c>
    </row>
    <row r="23" spans="1:15" ht="10.8" thickBot="1" x14ac:dyDescent="0.25">
      <c r="A23" s="9"/>
    </row>
    <row r="24" spans="1:15" x14ac:dyDescent="0.2">
      <c r="A24" s="9"/>
      <c r="D24" s="15" t="s">
        <v>17</v>
      </c>
      <c r="E24" s="15" t="s">
        <v>19</v>
      </c>
      <c r="F24" s="55"/>
      <c r="G24" s="56"/>
      <c r="H24" s="56"/>
      <c r="I24" s="56"/>
      <c r="J24" s="56"/>
      <c r="K24" s="56"/>
      <c r="L24" s="56"/>
      <c r="M24" s="57"/>
      <c r="N24" s="57"/>
      <c r="O24" s="57"/>
    </row>
    <row r="25" spans="1:15" ht="10.8" thickBot="1" x14ac:dyDescent="0.25">
      <c r="A25" s="9"/>
      <c r="D25" s="16"/>
      <c r="E25" s="16" t="s">
        <v>20</v>
      </c>
      <c r="F25" s="12"/>
      <c r="G25" s="28"/>
      <c r="H25" s="28"/>
      <c r="I25" s="28"/>
      <c r="J25" s="28"/>
      <c r="K25" s="28"/>
      <c r="L25" s="28"/>
      <c r="M25" s="30"/>
      <c r="N25" s="30"/>
      <c r="O25" s="30"/>
    </row>
    <row r="26" spans="1:15" x14ac:dyDescent="0.2">
      <c r="A26" s="9"/>
      <c r="D26" s="17" t="s">
        <v>18</v>
      </c>
      <c r="E26" s="14" t="s">
        <v>19</v>
      </c>
      <c r="F26" s="55"/>
      <c r="G26" s="56"/>
      <c r="H26" s="56"/>
      <c r="I26" s="56"/>
      <c r="J26" s="56"/>
      <c r="K26" s="56"/>
      <c r="L26" s="56"/>
      <c r="M26" s="57"/>
      <c r="N26" s="57"/>
      <c r="O26" s="57"/>
    </row>
    <row r="27" spans="1:15" ht="10.8" thickBot="1" x14ac:dyDescent="0.25">
      <c r="A27" s="9"/>
      <c r="D27" s="18"/>
      <c r="E27" s="13" t="s">
        <v>20</v>
      </c>
      <c r="F27" s="12"/>
      <c r="G27" s="28"/>
      <c r="H27" s="28"/>
      <c r="I27" s="28"/>
      <c r="J27" s="28"/>
      <c r="K27" s="28"/>
      <c r="L27" s="28"/>
      <c r="M27" s="30"/>
      <c r="N27" s="30"/>
      <c r="O27" s="30"/>
    </row>
    <row r="28" spans="1:15" x14ac:dyDescent="0.2">
      <c r="A28" s="9"/>
    </row>
    <row r="29" spans="1:15" s="5" customFormat="1" x14ac:dyDescent="0.3">
      <c r="A29" s="1"/>
      <c r="B29" s="4"/>
      <c r="C29" s="1"/>
      <c r="E29" s="1"/>
      <c r="F29" s="3"/>
      <c r="G29" s="3"/>
      <c r="H29" s="3"/>
      <c r="I29" s="3"/>
      <c r="J29" s="3"/>
      <c r="K29" s="3"/>
      <c r="L29" s="3"/>
      <c r="M29" s="3"/>
      <c r="N29" s="3"/>
      <c r="O29" s="3"/>
    </row>
    <row r="30" spans="1:15" s="5" customFormat="1" x14ac:dyDescent="0.3">
      <c r="A30" s="1"/>
      <c r="B30" s="4"/>
    </row>
    <row r="31" spans="1:15" s="5" customFormat="1" x14ac:dyDescent="0.3">
      <c r="A31" s="1"/>
      <c r="B31" s="4"/>
    </row>
    <row r="32" spans="1:15" s="5" customFormat="1" x14ac:dyDescent="0.3">
      <c r="A32" s="1"/>
      <c r="B32" s="4"/>
    </row>
    <row r="33" spans="1:15" s="5" customFormat="1" x14ac:dyDescent="0.3">
      <c r="A33" s="1"/>
      <c r="B33" s="4"/>
      <c r="D33" s="1"/>
    </row>
    <row r="34" spans="1:15" s="5" customFormat="1" x14ac:dyDescent="0.3">
      <c r="A34" s="1"/>
      <c r="B34" s="4"/>
      <c r="C34" s="1"/>
      <c r="D34" s="2" t="s">
        <v>23</v>
      </c>
      <c r="E34" s="2"/>
      <c r="F34" s="3"/>
      <c r="G34" s="3"/>
      <c r="H34" s="3"/>
      <c r="I34" s="3"/>
      <c r="J34" s="3"/>
      <c r="K34" s="3"/>
      <c r="L34" s="3"/>
      <c r="M34" s="3"/>
      <c r="N34" s="3"/>
      <c r="O34" s="3"/>
    </row>
    <row r="35" spans="1:15" s="5" customFormat="1" x14ac:dyDescent="0.3">
      <c r="A35" s="1"/>
      <c r="B35" s="4"/>
      <c r="C35" s="1"/>
      <c r="D35" s="2"/>
      <c r="E35" s="1"/>
      <c r="F35" s="3"/>
      <c r="G35" s="3"/>
      <c r="H35" s="3"/>
      <c r="I35" s="3"/>
      <c r="J35" s="3"/>
      <c r="K35" s="3"/>
      <c r="L35" s="3"/>
      <c r="M35" s="3"/>
      <c r="N35" s="3"/>
      <c r="O35" s="3"/>
    </row>
    <row r="36" spans="1:15" s="5" customFormat="1" x14ac:dyDescent="0.3">
      <c r="A36" s="1"/>
      <c r="B36" s="4"/>
      <c r="C36" s="1"/>
      <c r="D36" s="2"/>
      <c r="E36" s="2"/>
      <c r="F36" s="3"/>
      <c r="G36" s="3"/>
      <c r="H36" s="3"/>
      <c r="I36" s="3"/>
      <c r="J36" s="3"/>
      <c r="K36" s="3"/>
      <c r="L36" s="3"/>
      <c r="M36" s="3"/>
      <c r="N36" s="3"/>
      <c r="O36" s="3"/>
    </row>
    <row r="37" spans="1:15" s="5" customFormat="1" x14ac:dyDescent="0.3">
      <c r="A37" s="1"/>
      <c r="B37" s="4"/>
      <c r="C37" s="1"/>
      <c r="D37" s="1"/>
      <c r="E37" s="2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 s="5" customFormat="1" x14ac:dyDescent="0.3">
      <c r="A38" s="1"/>
      <c r="B38" s="4"/>
      <c r="C38" s="1"/>
      <c r="D38" s="1"/>
      <c r="E38" s="2"/>
      <c r="F38" s="3"/>
      <c r="G38" s="3"/>
      <c r="H38" s="3"/>
      <c r="I38" s="3"/>
      <c r="J38" s="3"/>
      <c r="K38" s="3"/>
      <c r="L38" s="3"/>
      <c r="M38" s="3"/>
      <c r="N38" s="3"/>
      <c r="O38" s="3"/>
    </row>
  </sheetData>
  <mergeCells count="8">
    <mergeCell ref="B11:C11"/>
    <mergeCell ref="A3:B6"/>
    <mergeCell ref="A7:O8"/>
    <mergeCell ref="A2:O2"/>
    <mergeCell ref="A1:O1"/>
    <mergeCell ref="C5:O5"/>
    <mergeCell ref="C4:O4"/>
    <mergeCell ref="C3:O3"/>
  </mergeCells>
  <conditionalFormatting sqref="F12:M21">
    <cfRule type="cellIs" dxfId="5" priority="25" operator="greaterThan">
      <formula>0</formula>
    </cfRule>
  </conditionalFormatting>
  <conditionalFormatting sqref="N12:N21">
    <cfRule type="cellIs" dxfId="4" priority="2" operator="greaterThan">
      <formula>0</formula>
    </cfRule>
  </conditionalFormatting>
  <conditionalFormatting sqref="O12:O21">
    <cfRule type="cellIs" dxfId="1" priority="1" operator="greaterThan">
      <formula>0</formula>
    </cfRule>
  </conditionalFormatting>
  <printOptions horizontalCentered="1"/>
  <pageMargins left="0.31496062992125984" right="0.31496062992125984" top="0.59055118110236227" bottom="0.39370078740157483" header="0.31496062992125984" footer="0.31496062992125984"/>
  <pageSetup paperSize="9" scale="76" orientation="landscape" r:id="rId1"/>
  <rowBreaks count="1" manualBreakCount="1">
    <brk id="11" max="14" man="1"/>
  </rowBreaks>
  <colBreaks count="1" manualBreakCount="1">
    <brk id="5" max="33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3</vt:i4>
      </vt:variant>
    </vt:vector>
  </HeadingPairs>
  <TitlesOfParts>
    <vt:vector size="5" baseType="lpstr">
      <vt:lpstr>ORÇAMENTO</vt:lpstr>
      <vt:lpstr>CRONOGRAMA</vt:lpstr>
      <vt:lpstr>CRONOGRAMA!Area_de_impressao</vt:lpstr>
      <vt:lpstr>ORÇAMENTO!Area_de_impressao</vt:lpstr>
      <vt:lpstr>ORÇAMENTO!Titulos_de_impressao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marcos.tormen</dc:creator>
  <cp:lastModifiedBy>Usuário do Windows</cp:lastModifiedBy>
  <cp:lastPrinted>2022-05-03T11:38:04Z</cp:lastPrinted>
  <dcterms:created xsi:type="dcterms:W3CDTF">2019-05-22T12:26:47Z</dcterms:created>
  <dcterms:modified xsi:type="dcterms:W3CDTF">2022-06-20T17:18:09Z</dcterms:modified>
</cp:coreProperties>
</file>